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4" headerRowCount="1">
  <autoFilter ref="A18:F24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7:F28" headerRowCount="1">
  <autoFilter ref="A27:F28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15" headerRowCount="1">
  <autoFilter ref="A4:E15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18:E24" headerRowCount="1">
  <autoFilter ref="A18:E24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1" headerRowCount="1">
  <autoFilter ref="A4:D11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0:D37" headerRowCount="1">
  <autoFilter ref="A20:D37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24.613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0.317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19.734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28.629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12.592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16.037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138.82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3.189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142.009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84.789208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84.789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214.9735513333333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160.227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84.789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160.227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29.536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28.402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14.201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10.651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2.84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54.75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274.55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56.09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FD1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SD1</t>
        </is>
      </c>
      <c r="B8" s="5" t="n">
        <v>1</v>
      </c>
      <c r="C8" s="5" t="n">
        <v>0.914</v>
      </c>
      <c r="D8" s="5" t="n">
        <v>2.438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2.133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3.657</v>
      </c>
      <c r="D19" s="5" t="n">
        <v>2.133</v>
      </c>
      <c r="E19" s="5">
        <f>C19*D19</f>
        <v/>
      </c>
      <c r="F19" s="5">
        <f>E19*B19</f>
        <v/>
      </c>
    </row>
    <row r="20">
      <c r="A20" s="3" t="inlineStr">
        <is>
          <t>W3</t>
        </is>
      </c>
      <c r="B20" s="5" t="n">
        <v>1</v>
      </c>
      <c r="C20" s="5" t="n">
        <v>1.219</v>
      </c>
      <c r="D20" s="5" t="n">
        <v>2.133</v>
      </c>
      <c r="E20" s="5">
        <f>C20*D20</f>
        <v/>
      </c>
      <c r="F20" s="5">
        <f>E20*B20</f>
        <v/>
      </c>
    </row>
    <row r="21">
      <c r="A21" s="3" t="inlineStr">
        <is>
          <t>W3.a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W4</t>
        </is>
      </c>
      <c r="B22" s="5" t="n">
        <v>2</v>
      </c>
      <c r="C22" s="5" t="n">
        <v>0.762</v>
      </c>
      <c r="D22" s="5" t="n">
        <v>1.676</v>
      </c>
      <c r="E22" s="5">
        <f>C22*D22</f>
        <v/>
      </c>
      <c r="F22" s="5">
        <f>E22*B22</f>
        <v/>
      </c>
    </row>
    <row r="23">
      <c r="A23" s="3" t="inlineStr">
        <is>
          <t>W4.a</t>
        </is>
      </c>
      <c r="B23" s="5" t="n">
        <v>2</v>
      </c>
      <c r="C23" s="5" t="n">
        <v>0.762</v>
      </c>
      <c r="D23" s="5" t="n">
        <v>2.133</v>
      </c>
      <c r="E23" s="5">
        <f>C23*D23</f>
        <v/>
      </c>
      <c r="F23" s="5">
        <f>E23*B23</f>
        <v/>
      </c>
    </row>
    <row r="24">
      <c r="A24" s="3" t="inlineStr">
        <is>
          <t>KW</t>
        </is>
      </c>
      <c r="B24" s="5" t="n">
        <v>1</v>
      </c>
      <c r="C24" s="5" t="n">
        <v>1.219</v>
      </c>
      <c r="D24" s="5" t="n">
        <v>1.219</v>
      </c>
      <c r="E24" s="5">
        <f>C24*D24</f>
        <v/>
      </c>
      <c r="F24" s="5">
        <f>E24*B24</f>
        <v/>
      </c>
    </row>
    <row r="26">
      <c r="A26" s="9" t="inlineStr">
        <is>
          <t>UPVC VENTILATORS</t>
        </is>
      </c>
    </row>
    <row r="27">
      <c r="A27" s="2" t="inlineStr">
        <is>
          <t>Vent ID</t>
        </is>
      </c>
      <c r="B27" s="2" t="inlineStr">
        <is>
          <t>Nos</t>
        </is>
      </c>
      <c r="C27" s="2" t="inlineStr">
        <is>
          <t>Width (m)</t>
        </is>
      </c>
      <c r="D27" s="2" t="inlineStr">
        <is>
          <t>Height (m)</t>
        </is>
      </c>
      <c r="E27" s="2" t="inlineStr">
        <is>
          <t>Area/Vent (m²)</t>
        </is>
      </c>
      <c r="F27" s="2" t="inlineStr">
        <is>
          <t>Total Area (m²)</t>
        </is>
      </c>
    </row>
    <row r="28">
      <c r="A28" s="3" t="inlineStr">
        <is>
          <t>V1</t>
        </is>
      </c>
      <c r="B28" s="5" t="n">
        <v>2</v>
      </c>
      <c r="C28" s="5" t="n">
        <v>1.219</v>
      </c>
      <c r="D28" s="5" t="n">
        <v>0.61</v>
      </c>
      <c r="E28" s="5">
        <f>C28*D28</f>
        <v/>
      </c>
      <c r="F28" s="5">
        <f>E28*B28</f>
        <v/>
      </c>
    </row>
  </sheetData>
  <mergeCells count="5">
    <mergeCell ref="A13:F13"/>
    <mergeCell ref="A1:F1"/>
    <mergeCell ref="A26:F26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back_wall_kitchen_dining</t>
        </is>
      </c>
      <c r="B5" s="5" t="n">
        <v>9.449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right_wall_dining_living</t>
        </is>
      </c>
      <c r="B6" s="5" t="n">
        <v>8.56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right_wall_sitout</t>
        </is>
      </c>
      <c r="B7" s="5" t="n">
        <v>2.667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front_wall_sitout</t>
        </is>
      </c>
      <c r="B8" s="5" t="n">
        <v>1.676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front_wall_bedroom</t>
        </is>
      </c>
      <c r="B9" s="5" t="n">
        <v>4.724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left_wall_bedroom</t>
        </is>
      </c>
      <c r="B10" s="5" t="n">
        <v>3.353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left_wall_utility_servant_toilet</t>
        </is>
      </c>
      <c r="B11" s="5" t="n">
        <v>6.363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kitchen_dining_shared_wall</t>
        </is>
      </c>
      <c r="B12" s="5" t="n">
        <v>3.353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dining_living_shared_wall</t>
        </is>
      </c>
      <c r="B13" s="5" t="n">
        <v>6.096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bedroom_toilet_dressing_shared_wall</t>
        </is>
      </c>
      <c r="B14" s="5" t="n">
        <v>4.724</v>
      </c>
      <c r="C14" s="5" t="n">
        <v>0.23</v>
      </c>
      <c r="D14" s="5" t="n">
        <v>2.305</v>
      </c>
      <c r="E14" s="5">
        <f>B14*C14*D14</f>
        <v/>
      </c>
    </row>
    <row r="15">
      <c r="A15" s="3" t="inlineStr">
        <is>
          <t>foyer_living_shared_wall</t>
        </is>
      </c>
      <c r="B15" s="5" t="n">
        <v>3.048</v>
      </c>
      <c r="C15" s="5" t="n">
        <v>0.23</v>
      </c>
      <c r="D15" s="5" t="n">
        <v>2.305</v>
      </c>
      <c r="E15" s="5">
        <f>B15*C15*D15</f>
        <v/>
      </c>
    </row>
    <row r="17">
      <c r="A17" s="9" t="inlineStr">
        <is>
          <t>HALF BRICK WALLS</t>
        </is>
      </c>
    </row>
    <row r="18">
      <c r="A18" s="2" t="inlineStr">
        <is>
          <t>Wall</t>
        </is>
      </c>
      <c r="B18" s="2" t="inlineStr">
        <is>
          <t>Length (m)</t>
        </is>
      </c>
      <c r="C18" s="2" t="inlineStr">
        <is>
          <t>Thickness (m)</t>
        </is>
      </c>
      <c r="D18" s="2" t="inlineStr">
        <is>
          <t>Height (m)</t>
        </is>
      </c>
      <c r="E18" s="2" t="inlineStr">
        <is>
          <t>Gross Volume (m³)</t>
        </is>
      </c>
    </row>
    <row r="19">
      <c r="A19" s="3" t="inlineStr">
        <is>
          <t>puja_room_wall</t>
        </is>
      </c>
      <c r="B19" s="5" t="n">
        <v>1.753</v>
      </c>
      <c r="C19" s="5" t="n">
        <v>0.115</v>
      </c>
      <c r="D19" s="5" t="n">
        <v>2.305</v>
      </c>
      <c r="E19" s="5">
        <f>B19*C19*D19</f>
        <v/>
      </c>
    </row>
    <row r="20">
      <c r="A20" s="3" t="inlineStr">
        <is>
          <t>lift_enclosure_wall</t>
        </is>
      </c>
      <c r="B20" s="5" t="n">
        <v>1.753</v>
      </c>
      <c r="C20" s="5" t="n">
        <v>0.115</v>
      </c>
      <c r="D20" s="5" t="n">
        <v>2.305</v>
      </c>
      <c r="E20" s="5">
        <f>B20*C20*D20</f>
        <v/>
      </c>
    </row>
    <row r="21">
      <c r="A21" s="3" t="inlineStr">
        <is>
          <t>utility_partition_wall</t>
        </is>
      </c>
      <c r="B21" s="5" t="n">
        <v>1.499</v>
      </c>
      <c r="C21" s="5" t="n">
        <v>0.115</v>
      </c>
      <c r="D21" s="5" t="n">
        <v>2.305</v>
      </c>
      <c r="E21" s="5">
        <f>B21*C21*D21</f>
        <v/>
      </c>
    </row>
    <row r="22">
      <c r="A22" s="3" t="inlineStr">
        <is>
          <t>servant_room_partition_wall</t>
        </is>
      </c>
      <c r="B22" s="5" t="n">
        <v>1.397</v>
      </c>
      <c r="C22" s="5" t="n">
        <v>0.115</v>
      </c>
      <c r="D22" s="5" t="n">
        <v>2.305</v>
      </c>
      <c r="E22" s="5">
        <f>B22*C22*D22</f>
        <v/>
      </c>
    </row>
    <row r="23">
      <c r="A23" s="3" t="inlineStr">
        <is>
          <t>toilet_dressing_partition_wall</t>
        </is>
      </c>
      <c r="B23" s="5" t="n">
        <v>2.438</v>
      </c>
      <c r="C23" s="5" t="n">
        <v>0.115</v>
      </c>
      <c r="D23" s="5" t="n">
        <v>2.305</v>
      </c>
      <c r="E23" s="5">
        <f>B23*C23*D23</f>
        <v/>
      </c>
    </row>
    <row r="24">
      <c r="A24" s="3" t="inlineStr">
        <is>
          <t>foyer_dressing_partition_wall</t>
        </is>
      </c>
      <c r="B24" s="5" t="n">
        <v>2.184</v>
      </c>
      <c r="C24" s="5" t="n">
        <v>0.115</v>
      </c>
      <c r="D24" s="5" t="n">
        <v>2.305</v>
      </c>
      <c r="E24" s="5">
        <f>B24*C24*D24</f>
        <v/>
      </c>
    </row>
    <row r="26">
      <c r="A26" s="9" t="inlineStr">
        <is>
          <t>WALL DEDUCTIONS</t>
        </is>
      </c>
    </row>
    <row r="27">
      <c r="A27" s="2" t="inlineStr">
        <is>
          <t>Item</t>
        </is>
      </c>
      <c r="B27" s="2" t="inlineStr">
        <is>
          <t>Unit</t>
        </is>
      </c>
      <c r="C27" s="2" t="inlineStr">
        <is>
          <t>Value</t>
        </is>
      </c>
    </row>
    <row r="28">
      <c r="A28" s="3" t="inlineStr">
        <is>
          <t>Full Brick Gross Volume</t>
        </is>
      </c>
      <c r="B28" s="4" t="inlineStr">
        <is>
          <t>m³</t>
        </is>
      </c>
      <c r="C28" s="5" t="n">
        <v>28.629</v>
      </c>
    </row>
    <row r="29">
      <c r="A29" s="3" t="inlineStr">
        <is>
          <t>Half Brick Gross Volume</t>
        </is>
      </c>
      <c r="B29" s="4" t="inlineStr">
        <is>
          <t>m³</t>
        </is>
      </c>
      <c r="C29" s="4" t="inlineStr">
        <is>
          <t>-</t>
        </is>
      </c>
    </row>
    <row r="30">
      <c r="A30" s="3" t="inlineStr">
        <is>
          <t>Total Deductions</t>
        </is>
      </c>
      <c r="B30" s="4" t="inlineStr">
        <is>
          <t>m³</t>
        </is>
      </c>
      <c r="C30" s="5" t="n">
        <v>12.592</v>
      </c>
    </row>
    <row r="31">
      <c r="A31" s="3" t="inlineStr">
        <is>
          <t>Net Full Brick Volume</t>
        </is>
      </c>
      <c r="B31" s="4" t="inlineStr">
        <is>
          <t>m³</t>
        </is>
      </c>
      <c r="C31" s="5" t="n">
        <v>16.037</v>
      </c>
    </row>
  </sheetData>
  <mergeCells count="4">
    <mergeCell ref="A26:C26"/>
    <mergeCell ref="A1:E1"/>
    <mergeCell ref="A17:E17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Utility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Puja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Lift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Dining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Living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Sit Out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Servant Room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Foyer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Bedroom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Foyer / Dressing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Toilet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Portico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138.82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3.189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142.009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back_wall_kitchen_dining</t>
        </is>
      </c>
      <c r="B5" s="5" t="n">
        <v>9.449</v>
      </c>
      <c r="C5" s="5" t="n">
        <v>2.305</v>
      </c>
      <c r="D5" s="5">
        <f>B5*C5</f>
        <v/>
      </c>
    </row>
    <row r="6">
      <c r="A6" s="3" t="inlineStr">
        <is>
          <t>right_wall_dining_living</t>
        </is>
      </c>
      <c r="B6" s="5" t="n">
        <v>8.56</v>
      </c>
      <c r="C6" s="5" t="n">
        <v>2.305</v>
      </c>
      <c r="D6" s="5">
        <f>B6*C6</f>
        <v/>
      </c>
    </row>
    <row r="7">
      <c r="A7" s="3" t="inlineStr">
        <is>
          <t>right_wall_sitout</t>
        </is>
      </c>
      <c r="B7" s="5" t="n">
        <v>2.667</v>
      </c>
      <c r="C7" s="5" t="n">
        <v>2.305</v>
      </c>
      <c r="D7" s="5">
        <f>B7*C7</f>
        <v/>
      </c>
    </row>
    <row r="8">
      <c r="A8" s="3" t="inlineStr">
        <is>
          <t>front_wall_sitout</t>
        </is>
      </c>
      <c r="B8" s="5" t="n">
        <v>1.676</v>
      </c>
      <c r="C8" s="5" t="n">
        <v>2.305</v>
      </c>
      <c r="D8" s="5">
        <f>B8*C8</f>
        <v/>
      </c>
    </row>
    <row r="9">
      <c r="A9" s="3" t="inlineStr">
        <is>
          <t>front_wall_bedroom</t>
        </is>
      </c>
      <c r="B9" s="5" t="n">
        <v>4.724</v>
      </c>
      <c r="C9" s="5" t="n">
        <v>2.305</v>
      </c>
      <c r="D9" s="5">
        <f>B9*C9</f>
        <v/>
      </c>
    </row>
    <row r="10">
      <c r="A10" s="3" t="inlineStr">
        <is>
          <t>left_wall_bedroom</t>
        </is>
      </c>
      <c r="B10" s="5" t="n">
        <v>3.353</v>
      </c>
      <c r="C10" s="5" t="n">
        <v>2.305</v>
      </c>
      <c r="D10" s="5">
        <f>B10*C10</f>
        <v/>
      </c>
    </row>
    <row r="11">
      <c r="A11" s="3" t="inlineStr">
        <is>
          <t>left_wall_utility_servant_toilet</t>
        </is>
      </c>
      <c r="B11" s="5" t="n">
        <v>6.363</v>
      </c>
      <c r="C11" s="5" t="n">
        <v>2.305</v>
      </c>
      <c r="D11" s="5">
        <f>B11*C11</f>
        <v/>
      </c>
    </row>
    <row r="13">
      <c r="A13" s="9" t="inlineStr">
        <is>
          <t>EXTERNAL PLASTER SUMMARY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Gross Area</t>
        </is>
      </c>
      <c r="B15" s="4" t="inlineStr">
        <is>
          <t>m²</t>
        </is>
      </c>
      <c r="C15" s="5" t="n">
        <v>84.789208</v>
      </c>
    </row>
    <row r="16">
      <c r="A16" s="3" t="inlineStr">
        <is>
          <t>Deductions</t>
        </is>
      </c>
      <c r="B16" s="4" t="inlineStr">
        <is>
          <t>m²</t>
        </is>
      </c>
      <c r="C16" s="5" t="n">
        <v>0</v>
      </c>
    </row>
    <row r="17">
      <c r="A17" s="3" t="inlineStr">
        <is>
          <t>Net Area</t>
        </is>
      </c>
      <c r="B17" s="4" t="inlineStr">
        <is>
          <t>m²</t>
        </is>
      </c>
      <c r="C17" s="5" t="n">
        <v>84.789</v>
      </c>
    </row>
    <row r="19">
      <c r="A19" s="9" t="inlineStr">
        <is>
          <t>INTERNAL PLASTER – WALLS</t>
        </is>
      </c>
    </row>
    <row r="20">
      <c r="A20" s="2" t="inlineStr">
        <is>
          <t>Wall</t>
        </is>
      </c>
      <c r="B20" s="2" t="inlineStr">
        <is>
          <t>Length (m)</t>
        </is>
      </c>
      <c r="C20" s="2" t="inlineStr">
        <is>
          <t>Height (m)</t>
        </is>
      </c>
      <c r="D20" s="2" t="inlineStr">
        <is>
          <t>Area (m²)</t>
        </is>
      </c>
    </row>
    <row r="21">
      <c r="A21" s="3" t="inlineStr">
        <is>
          <t>back_wall_kitchen_dining_inner</t>
        </is>
      </c>
      <c r="B21" s="5" t="n">
        <v>9.449</v>
      </c>
      <c r="C21" s="5" t="n">
        <v>2.305</v>
      </c>
      <c r="D21" s="5">
        <f>B21*C21</f>
        <v/>
      </c>
    </row>
    <row r="22">
      <c r="A22" s="3" t="inlineStr">
        <is>
          <t>right_wall_dining_living_inner</t>
        </is>
      </c>
      <c r="B22" s="5" t="n">
        <v>8.56</v>
      </c>
      <c r="C22" s="5" t="n">
        <v>2.305</v>
      </c>
      <c r="D22" s="5">
        <f>B22*C22</f>
        <v/>
      </c>
    </row>
    <row r="23">
      <c r="A23" s="3" t="inlineStr">
        <is>
          <t>right_wall_sitout_inner</t>
        </is>
      </c>
      <c r="B23" s="5" t="n">
        <v>2.667</v>
      </c>
      <c r="C23" s="5" t="n">
        <v>2.305</v>
      </c>
      <c r="D23" s="5">
        <f>B23*C23</f>
        <v/>
      </c>
    </row>
    <row r="24">
      <c r="A24" s="3" t="inlineStr">
        <is>
          <t>front_wall_sitout_inner</t>
        </is>
      </c>
      <c r="B24" s="5" t="n">
        <v>1.676</v>
      </c>
      <c r="C24" s="5" t="n">
        <v>2.305</v>
      </c>
      <c r="D24" s="5">
        <f>B24*C24</f>
        <v/>
      </c>
    </row>
    <row r="25">
      <c r="A25" s="3" t="inlineStr">
        <is>
          <t>front_wall_bedroom_inner</t>
        </is>
      </c>
      <c r="B25" s="5" t="n">
        <v>4.724</v>
      </c>
      <c r="C25" s="5" t="n">
        <v>2.305</v>
      </c>
      <c r="D25" s="5">
        <f>B25*C25</f>
        <v/>
      </c>
    </row>
    <row r="26">
      <c r="A26" s="3" t="inlineStr">
        <is>
          <t>left_wall_bedroom_inner</t>
        </is>
      </c>
      <c r="B26" s="5" t="n">
        <v>3.353</v>
      </c>
      <c r="C26" s="5" t="n">
        <v>2.305</v>
      </c>
      <c r="D26" s="5">
        <f>B26*C26</f>
        <v/>
      </c>
    </row>
    <row r="27">
      <c r="A27" s="3" t="inlineStr">
        <is>
          <t>left_wall_utility_servant_toilet_inner</t>
        </is>
      </c>
      <c r="B27" s="5" t="n">
        <v>6.363</v>
      </c>
      <c r="C27" s="5" t="n">
        <v>2.305</v>
      </c>
      <c r="D27" s="5">
        <f>B27*C27</f>
        <v/>
      </c>
    </row>
    <row r="28">
      <c r="A28" s="3" t="inlineStr">
        <is>
          <t>kitchen_dining_shared_wall_both_faces</t>
        </is>
      </c>
      <c r="B28" s="5" t="n">
        <v>3.353</v>
      </c>
      <c r="C28" s="5" t="n">
        <v>2.305</v>
      </c>
      <c r="D28" s="5">
        <f>B28*C28</f>
        <v/>
      </c>
    </row>
    <row r="29">
      <c r="A29" s="3" t="inlineStr">
        <is>
          <t>dining_living_shared_wall_both_faces</t>
        </is>
      </c>
      <c r="B29" s="5" t="n">
        <v>6.096</v>
      </c>
      <c r="C29" s="5" t="n">
        <v>2.305</v>
      </c>
      <c r="D29" s="5">
        <f>B29*C29</f>
        <v/>
      </c>
    </row>
    <row r="30">
      <c r="A30" s="3" t="inlineStr">
        <is>
          <t>bedroom_toilet_dressing_shared_wall_both_faces</t>
        </is>
      </c>
      <c r="B30" s="5" t="n">
        <v>4.724</v>
      </c>
      <c r="C30" s="5" t="n">
        <v>2.305</v>
      </c>
      <c r="D30" s="5">
        <f>B30*C30</f>
        <v/>
      </c>
    </row>
    <row r="31">
      <c r="A31" s="3" t="inlineStr">
        <is>
          <t>foyer_living_shared_wall_both_faces</t>
        </is>
      </c>
      <c r="B31" s="5" t="n">
        <v>3.048</v>
      </c>
      <c r="C31" s="5" t="n">
        <v>2.305</v>
      </c>
      <c r="D31" s="5">
        <f>B31*C31</f>
        <v/>
      </c>
    </row>
    <row r="32">
      <c r="A32" s="3" t="inlineStr">
        <is>
          <t>puja_room_wall_both_faces</t>
        </is>
      </c>
      <c r="B32" s="5" t="n">
        <v>1.753</v>
      </c>
      <c r="C32" s="5" t="n">
        <v>2.305</v>
      </c>
      <c r="D32" s="5">
        <f>B32*C32</f>
        <v/>
      </c>
    </row>
    <row r="33">
      <c r="A33" s="3" t="inlineStr">
        <is>
          <t>lift_enclosure_wall_both_faces</t>
        </is>
      </c>
      <c r="B33" s="5" t="n">
        <v>1.753</v>
      </c>
      <c r="C33" s="5" t="n">
        <v>2.305</v>
      </c>
      <c r="D33" s="5">
        <f>B33*C33</f>
        <v/>
      </c>
    </row>
    <row r="34">
      <c r="A34" s="3" t="inlineStr">
        <is>
          <t>utility_partition_wall_both_faces</t>
        </is>
      </c>
      <c r="B34" s="5" t="n">
        <v>1.499</v>
      </c>
      <c r="C34" s="5" t="n">
        <v>2.305</v>
      </c>
      <c r="D34" s="5">
        <f>B34*C34</f>
        <v/>
      </c>
    </row>
    <row r="35">
      <c r="A35" s="3" t="inlineStr">
        <is>
          <t>servant_room_partition_wall_both_faces</t>
        </is>
      </c>
      <c r="B35" s="5" t="n">
        <v>1.397</v>
      </c>
      <c r="C35" s="5" t="n">
        <v>2.305</v>
      </c>
      <c r="D35" s="5">
        <f>B35*C35</f>
        <v/>
      </c>
    </row>
    <row r="36">
      <c r="A36" s="3" t="inlineStr">
        <is>
          <t>toilet_dressing_partition_wall_both_faces</t>
        </is>
      </c>
      <c r="B36" s="5" t="n">
        <v>2.438</v>
      </c>
      <c r="C36" s="5" t="n">
        <v>2.305</v>
      </c>
      <c r="D36" s="5">
        <f>B36*C36</f>
        <v/>
      </c>
    </row>
    <row r="37">
      <c r="A37" s="3" t="inlineStr">
        <is>
          <t>foyer_dressing_partition_wall_both_faces</t>
        </is>
      </c>
      <c r="B37" s="5" t="n">
        <v>2.184</v>
      </c>
      <c r="C37" s="5" t="n">
        <v>2.305</v>
      </c>
      <c r="D37" s="5">
        <f>B37*C37</f>
        <v/>
      </c>
    </row>
    <row r="39">
      <c r="A39" s="9" t="inlineStr">
        <is>
          <t>INTERNAL PLASTER SUMMARY</t>
        </is>
      </c>
    </row>
    <row r="40">
      <c r="A40" s="2" t="inlineStr">
        <is>
          <t>Item</t>
        </is>
      </c>
      <c r="B40" s="2" t="inlineStr">
        <is>
          <t>Unit</t>
        </is>
      </c>
      <c r="C40" s="2" t="inlineStr">
        <is>
          <t>Value</t>
        </is>
      </c>
    </row>
    <row r="41">
      <c r="A41" s="3" t="inlineStr">
        <is>
          <t>Gross Area</t>
        </is>
      </c>
      <c r="B41" s="4" t="inlineStr">
        <is>
          <t>m²</t>
        </is>
      </c>
      <c r="C41" s="5" t="n">
        <v>214.9735513333333</v>
      </c>
    </row>
    <row r="42">
      <c r="A42" s="3" t="inlineStr">
        <is>
          <t>Deductions</t>
        </is>
      </c>
      <c r="B42" s="4" t="inlineStr">
        <is>
          <t>m²</t>
        </is>
      </c>
      <c r="C42" s="5" t="n">
        <v>0</v>
      </c>
    </row>
    <row r="43">
      <c r="A43" s="3" t="inlineStr">
        <is>
          <t>Net Area</t>
        </is>
      </c>
      <c r="B43" s="4" t="inlineStr">
        <is>
          <t>m²</t>
        </is>
      </c>
      <c r="C43" s="5" t="n">
        <v>160.227</v>
      </c>
    </row>
  </sheetData>
  <mergeCells count="5">
    <mergeCell ref="A1:D1"/>
    <mergeCell ref="A13:C13"/>
    <mergeCell ref="A3:D3"/>
    <mergeCell ref="A19:D19"/>
    <mergeCell ref="A39:C39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84.789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160.227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FD1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SD1</t>
        </is>
      </c>
      <c r="B13" s="5" t="n">
        <v>1</v>
      </c>
      <c r="C13" s="5" t="n">
        <v>2.674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2.339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142.009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28.402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14.201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10.651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2.84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2026-10-10T07:49:52Z</dcterms:created>
  <dcterms:modified xmlns:dcterms="http://purl.org/dc/terms/" xmlns:xsi="http://www.w3.org/2001/XMLSchema-instance" xsi:type="dcterms:W3CDTF">2026-10-10T07:49:52Z</dcterms:modified>
</cp:coreProperties>
</file>