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8" headerRowCount="1">
  <autoFilter ref="A4:F8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1:F13" headerRowCount="1">
  <autoFilter ref="A11:F13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6:F21" headerRowCount="1">
  <autoFilter ref="A16:F21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4:F25" headerRowCount="1">
  <autoFilter ref="A24:F25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3" headerRowCount="1">
  <autoFilter ref="A4:E13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16:E21" headerRowCount="1">
  <autoFilter ref="A16:E21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17:D31" headerRowCount="1">
  <autoFilter ref="A17:D31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3" headerRowCount="1">
  <autoFilter ref="A9:D13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8.128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0.151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3.252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15.891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0.744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30.164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6.443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23.721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138.82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1.227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140.047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93.9198571111111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93.92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212.1666026666667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184.152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93.92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184.152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9.754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28.009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14.005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10.504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2.801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28.02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287.83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55.32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2.134</v>
      </c>
      <c r="E5" s="5">
        <f>C5*D5</f>
        <v/>
      </c>
      <c r="F5" s="5">
        <f>E5*B5</f>
        <v/>
      </c>
    </row>
    <row r="6">
      <c r="A6" s="3" t="inlineStr">
        <is>
          <t>D</t>
        </is>
      </c>
      <c r="B6" s="5" t="n">
        <v>1</v>
      </c>
      <c r="C6" s="5" t="n">
        <v>0.914</v>
      </c>
      <c r="D6" s="5" t="n">
        <v>2.134</v>
      </c>
      <c r="E6" s="5">
        <f>C6*D6</f>
        <v/>
      </c>
      <c r="F6" s="5">
        <f>E6*B6</f>
        <v/>
      </c>
    </row>
    <row r="7">
      <c r="A7" s="3" t="inlineStr">
        <is>
          <t>D3</t>
        </is>
      </c>
      <c r="B7" s="5" t="n">
        <v>1</v>
      </c>
      <c r="C7" s="5" t="n">
        <v>0.762</v>
      </c>
      <c r="D7" s="5" t="n">
        <v>2.134</v>
      </c>
      <c r="E7" s="5">
        <f>C7*D7</f>
        <v/>
      </c>
      <c r="F7" s="5">
        <f>E7*B7</f>
        <v/>
      </c>
    </row>
    <row r="8">
      <c r="A8" s="3" t="inlineStr">
        <is>
          <t>D4</t>
        </is>
      </c>
      <c r="B8" s="5" t="n">
        <v>1</v>
      </c>
      <c r="C8" s="5" t="n">
        <v>0.914</v>
      </c>
      <c r="D8" s="5" t="n">
        <v>2.134</v>
      </c>
      <c r="E8" s="5">
        <f>C8*D8</f>
        <v/>
      </c>
      <c r="F8" s="5">
        <f>E8*B8</f>
        <v/>
      </c>
    </row>
    <row r="10">
      <c r="A10" s="9" t="inlineStr">
        <is>
          <t>UPVC TOILET DOORS</t>
        </is>
      </c>
    </row>
    <row r="11">
      <c r="A11" s="2" t="inlineStr">
        <is>
          <t>Door ID</t>
        </is>
      </c>
      <c r="B11" s="2" t="inlineStr">
        <is>
          <t>Nos</t>
        </is>
      </c>
      <c r="C11" s="2" t="inlineStr">
        <is>
          <t>Width (m)</t>
        </is>
      </c>
      <c r="D11" s="2" t="inlineStr">
        <is>
          <t>Height (m)</t>
        </is>
      </c>
      <c r="E11" s="2" t="inlineStr">
        <is>
          <t>Area/Door (m²)</t>
        </is>
      </c>
      <c r="F11" s="2" t="inlineStr">
        <is>
          <t>Total Area (m²)</t>
        </is>
      </c>
    </row>
    <row r="12">
      <c r="A12" s="3" t="inlineStr">
        <is>
          <t>D1</t>
        </is>
      </c>
      <c r="B12" s="5" t="n">
        <v>1</v>
      </c>
      <c r="C12" s="5" t="n">
        <v>0.762</v>
      </c>
      <c r="D12" s="5" t="n">
        <v>2.134</v>
      </c>
      <c r="E12" s="5">
        <f>C12*D12</f>
        <v/>
      </c>
      <c r="F12" s="5">
        <f>E12*B12</f>
        <v/>
      </c>
    </row>
    <row r="13">
      <c r="A13" s="3" t="inlineStr">
        <is>
          <t>D2</t>
        </is>
      </c>
      <c r="B13" s="5" t="n">
        <v>1</v>
      </c>
      <c r="C13" s="5" t="n">
        <v>0.762</v>
      </c>
      <c r="D13" s="5" t="n">
        <v>2.134</v>
      </c>
      <c r="E13" s="5">
        <f>C13*D13</f>
        <v/>
      </c>
      <c r="F13" s="5">
        <f>E13*B13</f>
        <v/>
      </c>
    </row>
    <row r="15">
      <c r="A15" s="9" t="inlineStr">
        <is>
          <t>UPVC WINDOWS</t>
        </is>
      </c>
    </row>
    <row r="16">
      <c r="A16" s="2" t="inlineStr">
        <is>
          <t>Window ID</t>
        </is>
      </c>
      <c r="B16" s="2" t="inlineStr">
        <is>
          <t>Nos</t>
        </is>
      </c>
      <c r="C16" s="2" t="inlineStr">
        <is>
          <t>Width (m)</t>
        </is>
      </c>
      <c r="D16" s="2" t="inlineStr">
        <is>
          <t>Height (m)</t>
        </is>
      </c>
      <c r="E16" s="2" t="inlineStr">
        <is>
          <t>Area/Window (m²)</t>
        </is>
      </c>
      <c r="F16" s="2" t="inlineStr">
        <is>
          <t>Total Area (m²)</t>
        </is>
      </c>
    </row>
    <row r="17">
      <c r="A17" s="3" t="inlineStr">
        <is>
          <t>W</t>
        </is>
      </c>
      <c r="B17" s="5" t="n">
        <v>1</v>
      </c>
      <c r="C17" s="5" t="n">
        <v>3.048</v>
      </c>
      <c r="D17" s="5" t="n">
        <v>1.372</v>
      </c>
      <c r="E17" s="5">
        <f>C17*D17</f>
        <v/>
      </c>
      <c r="F17" s="5">
        <f>E17*B17</f>
        <v/>
      </c>
    </row>
    <row r="18">
      <c r="A18" s="3" t="inlineStr">
        <is>
          <t>W1</t>
        </is>
      </c>
      <c r="B18" s="5" t="n">
        <v>1</v>
      </c>
      <c r="C18" s="5" t="n">
        <v>1.829</v>
      </c>
      <c r="D18" s="5" t="n">
        <v>1.372</v>
      </c>
      <c r="E18" s="5">
        <f>C18*D18</f>
        <v/>
      </c>
      <c r="F18" s="5">
        <f>E18*B18</f>
        <v/>
      </c>
    </row>
    <row r="19">
      <c r="A19" s="3" t="inlineStr">
        <is>
          <t>W2</t>
        </is>
      </c>
      <c r="B19" s="5" t="n">
        <v>3</v>
      </c>
      <c r="C19" s="5" t="n">
        <v>1.524</v>
      </c>
      <c r="D19" s="5" t="n">
        <v>1.372</v>
      </c>
      <c r="E19" s="5">
        <f>C19*D19</f>
        <v/>
      </c>
      <c r="F19" s="5">
        <f>E19*B19</f>
        <v/>
      </c>
    </row>
    <row r="20">
      <c r="A20" s="3" t="inlineStr">
        <is>
          <t>W3</t>
        </is>
      </c>
      <c r="B20" s="5" t="n">
        <v>1</v>
      </c>
      <c r="C20" s="5" t="n">
        <v>1.219</v>
      </c>
      <c r="D20" s="5" t="n">
        <v>1.372</v>
      </c>
      <c r="E20" s="5">
        <f>C20*D20</f>
        <v/>
      </c>
      <c r="F20" s="5">
        <f>E20*B20</f>
        <v/>
      </c>
    </row>
    <row r="21">
      <c r="A21" s="3" t="inlineStr">
        <is>
          <t>W4</t>
        </is>
      </c>
      <c r="B21" s="5" t="n">
        <v>1</v>
      </c>
      <c r="C21" s="5" t="n">
        <v>0.914</v>
      </c>
      <c r="D21" s="5" t="n">
        <v>1.372</v>
      </c>
      <c r="E21" s="5">
        <f>C21*D21</f>
        <v/>
      </c>
      <c r="F21" s="5">
        <f>E21*B21</f>
        <v/>
      </c>
    </row>
    <row r="23">
      <c r="A23" s="9" t="inlineStr">
        <is>
          <t>UPVC VENTILATORS</t>
        </is>
      </c>
    </row>
    <row r="24">
      <c r="A24" s="2" t="inlineStr">
        <is>
          <t>Vent ID</t>
        </is>
      </c>
      <c r="B24" s="2" t="inlineStr">
        <is>
          <t>Nos</t>
        </is>
      </c>
      <c r="C24" s="2" t="inlineStr">
        <is>
          <t>Width (m)</t>
        </is>
      </c>
      <c r="D24" s="2" t="inlineStr">
        <is>
          <t>Height (m)</t>
        </is>
      </c>
      <c r="E24" s="2" t="inlineStr">
        <is>
          <t>Area/Vent (m²)</t>
        </is>
      </c>
      <c r="F24" s="2" t="inlineStr">
        <is>
          <t>Total Area (m²)</t>
        </is>
      </c>
    </row>
    <row r="25">
      <c r="A25" s="3" t="inlineStr">
        <is>
          <t>V</t>
        </is>
      </c>
      <c r="B25" s="5" t="n">
        <v>2</v>
      </c>
      <c r="C25" s="5" t="n">
        <v>0.61</v>
      </c>
      <c r="D25" s="5" t="n">
        <v>0.61</v>
      </c>
      <c r="E25" s="5">
        <f>C25*D25</f>
        <v/>
      </c>
      <c r="F25" s="5">
        <f>E25*B25</f>
        <v/>
      </c>
    </row>
  </sheetData>
  <mergeCells count="5">
    <mergeCell ref="A10:F10"/>
    <mergeCell ref="A1:F1"/>
    <mergeCell ref="A23:F23"/>
    <mergeCell ref="A3:F3"/>
    <mergeCell ref="A15:F15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</t>
        </is>
      </c>
      <c r="B5" s="5" t="n">
        <v>10.135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left_wall</t>
        </is>
      </c>
      <c r="B6" s="5" t="n">
        <v>14.44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</t>
        </is>
      </c>
      <c r="B7" s="5" t="n">
        <v>9.042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front_wall</t>
        </is>
      </c>
      <c r="B8" s="5" t="n">
        <v>7.137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kitchen_dining_shared_wall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kitchen_utility_puja_shared_wall</t>
        </is>
      </c>
      <c r="B10" s="5" t="n">
        <v>3.353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toilet_bedroom_shared_wall</t>
        </is>
      </c>
      <c r="B11" s="5" t="n">
        <v>4.724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living_foyer_shared_wall</t>
        </is>
      </c>
      <c r="B12" s="5" t="n">
        <v>3.048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living_sitout_shared_wall</t>
        </is>
      </c>
      <c r="B13" s="5" t="n">
        <v>1.676</v>
      </c>
      <c r="C13" s="5" t="n">
        <v>0.23</v>
      </c>
      <c r="D13" s="5" t="n">
        <v>2.305</v>
      </c>
      <c r="E13" s="5">
        <f>B13*C13*D13</f>
        <v/>
      </c>
    </row>
    <row r="15">
      <c r="A15" s="9" t="inlineStr">
        <is>
          <t>HALF BRICK WALLS</t>
        </is>
      </c>
    </row>
    <row r="16">
      <c r="A16" s="2" t="inlineStr">
        <is>
          <t>Wall</t>
        </is>
      </c>
      <c r="B16" s="2" t="inlineStr">
        <is>
          <t>Length (m)</t>
        </is>
      </c>
      <c r="C16" s="2" t="inlineStr">
        <is>
          <t>Thickness (m)</t>
        </is>
      </c>
      <c r="D16" s="2" t="inlineStr">
        <is>
          <t>Height (m)</t>
        </is>
      </c>
      <c r="E16" s="2" t="inlineStr">
        <is>
          <t>Gross Volume (m³)</t>
        </is>
      </c>
    </row>
    <row r="17">
      <c r="A17" s="3" t="inlineStr">
        <is>
          <t>utility_puja_partition</t>
        </is>
      </c>
      <c r="B17" s="5" t="n">
        <v>1.829</v>
      </c>
      <c r="C17" s="5" t="n">
        <v>0.115</v>
      </c>
      <c r="D17" s="5" t="n">
        <v>2.305</v>
      </c>
      <c r="E17" s="5">
        <f>B17*C17*D17</f>
        <v/>
      </c>
    </row>
    <row r="18">
      <c r="A18" s="3" t="inlineStr">
        <is>
          <t>puja_living_partition</t>
        </is>
      </c>
      <c r="B18" s="5" t="n">
        <v>1.753</v>
      </c>
      <c r="C18" s="5" t="n">
        <v>0.115</v>
      </c>
      <c r="D18" s="5" t="n">
        <v>2.305</v>
      </c>
      <c r="E18" s="5">
        <f>B18*C18*D18</f>
        <v/>
      </c>
    </row>
    <row r="19">
      <c r="A19" s="3" t="inlineStr">
        <is>
          <t>utility_servant_partition</t>
        </is>
      </c>
      <c r="B19" s="5" t="n">
        <v>1.499</v>
      </c>
      <c r="C19" s="5" t="n">
        <v>0.115</v>
      </c>
      <c r="D19" s="5" t="n">
        <v>2.305</v>
      </c>
      <c r="E19" s="5">
        <f>B19*C19*D19</f>
        <v/>
      </c>
    </row>
    <row r="20">
      <c r="A20" s="3" t="inlineStr">
        <is>
          <t>servant_staircase_partition</t>
        </is>
      </c>
      <c r="B20" s="5" t="n">
        <v>2.591</v>
      </c>
      <c r="C20" s="5" t="n">
        <v>0.115</v>
      </c>
      <c r="D20" s="5" t="n">
        <v>2.305</v>
      </c>
      <c r="E20" s="5">
        <f>B20*C20*D20</f>
        <v/>
      </c>
    </row>
    <row r="21">
      <c r="A21" s="3" t="inlineStr">
        <is>
          <t>toilet_dressing_partition</t>
        </is>
      </c>
      <c r="B21" s="5" t="n">
        <v>1.829</v>
      </c>
      <c r="C21" s="5" t="n">
        <v>0.115</v>
      </c>
      <c r="D21" s="5" t="n">
        <v>2.305</v>
      </c>
      <c r="E21" s="5">
        <f>B21*C21*D21</f>
        <v/>
      </c>
    </row>
    <row r="23">
      <c r="A23" s="9" t="inlineStr">
        <is>
          <t>WALL DEDUCTIONS</t>
        </is>
      </c>
    </row>
    <row r="24">
      <c r="A24" s="2" t="inlineStr">
        <is>
          <t>Item</t>
        </is>
      </c>
      <c r="B24" s="2" t="inlineStr">
        <is>
          <t>Unit</t>
        </is>
      </c>
      <c r="C24" s="2" t="inlineStr">
        <is>
          <t>Value</t>
        </is>
      </c>
    </row>
    <row r="25">
      <c r="A25" s="3" t="inlineStr">
        <is>
          <t>Full Brick Gross Volume</t>
        </is>
      </c>
      <c r="B25" s="4" t="inlineStr">
        <is>
          <t>m³</t>
        </is>
      </c>
      <c r="C25" s="5" t="n">
        <v>30.164</v>
      </c>
    </row>
    <row r="26">
      <c r="A26" s="3" t="inlineStr">
        <is>
          <t>Half Brick Gross Volume</t>
        </is>
      </c>
      <c r="B26" s="4" t="inlineStr">
        <is>
          <t>m³</t>
        </is>
      </c>
      <c r="C26" s="4" t="inlineStr">
        <is>
          <t>-</t>
        </is>
      </c>
    </row>
    <row r="27">
      <c r="A27" s="3" t="inlineStr">
        <is>
          <t>Total Deductions</t>
        </is>
      </c>
      <c r="B27" s="4" t="inlineStr">
        <is>
          <t>m³</t>
        </is>
      </c>
      <c r="C27" s="5" t="n">
        <v>6.443</v>
      </c>
    </row>
    <row r="28">
      <c r="A28" s="3" t="inlineStr">
        <is>
          <t>Net Full Brick Volume</t>
        </is>
      </c>
      <c r="B28" s="4" t="inlineStr">
        <is>
          <t>m³</t>
        </is>
      </c>
      <c r="C28" s="5" t="n">
        <v>23.721</v>
      </c>
    </row>
  </sheetData>
  <mergeCells count="4">
    <mergeCell ref="A23:C23"/>
    <mergeCell ref="A15:E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Dining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Living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Puja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Lift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Utility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Bedroom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Foyer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Sit Out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Portico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Powder Toilet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138.82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1.227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140.047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</t>
        </is>
      </c>
      <c r="B5" s="5" t="n">
        <v>10.135</v>
      </c>
      <c r="C5" s="5" t="n">
        <v>2.305</v>
      </c>
      <c r="D5" s="5">
        <f>B5*C5</f>
        <v/>
      </c>
    </row>
    <row r="6">
      <c r="A6" s="3" t="inlineStr">
        <is>
          <t>left_wall</t>
        </is>
      </c>
      <c r="B6" s="5" t="n">
        <v>14.44</v>
      </c>
      <c r="C6" s="5" t="n">
        <v>2.305</v>
      </c>
      <c r="D6" s="5">
        <f>B6*C6</f>
        <v/>
      </c>
    </row>
    <row r="7">
      <c r="A7" s="3" t="inlineStr">
        <is>
          <t>right_wall</t>
        </is>
      </c>
      <c r="B7" s="5" t="n">
        <v>9.042</v>
      </c>
      <c r="C7" s="5" t="n">
        <v>2.305</v>
      </c>
      <c r="D7" s="5">
        <f>B7*C7</f>
        <v/>
      </c>
    </row>
    <row r="8">
      <c r="A8" s="3" t="inlineStr">
        <is>
          <t>front_wall</t>
        </is>
      </c>
      <c r="B8" s="5" t="n">
        <v>7.137</v>
      </c>
      <c r="C8" s="5" t="n">
        <v>2.305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93.9198571111111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93.92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back_wall_inner</t>
        </is>
      </c>
      <c r="B18" s="5" t="n">
        <v>10.135</v>
      </c>
      <c r="C18" s="5" t="n">
        <v>2.305</v>
      </c>
      <c r="D18" s="5">
        <f>B18*C18</f>
        <v/>
      </c>
    </row>
    <row r="19">
      <c r="A19" s="3" t="inlineStr">
        <is>
          <t>left_wall_inner</t>
        </is>
      </c>
      <c r="B19" s="5" t="n">
        <v>14.44</v>
      </c>
      <c r="C19" s="5" t="n">
        <v>2.305</v>
      </c>
      <c r="D19" s="5">
        <f>B19*C19</f>
        <v/>
      </c>
    </row>
    <row r="20">
      <c r="A20" s="3" t="inlineStr">
        <is>
          <t>right_wall_inner</t>
        </is>
      </c>
      <c r="B20" s="5" t="n">
        <v>9.042</v>
      </c>
      <c r="C20" s="5" t="n">
        <v>2.305</v>
      </c>
      <c r="D20" s="5">
        <f>B20*C20</f>
        <v/>
      </c>
    </row>
    <row r="21">
      <c r="A21" s="3" t="inlineStr">
        <is>
          <t>front_wall_inner</t>
        </is>
      </c>
      <c r="B21" s="5" t="n">
        <v>7.137</v>
      </c>
      <c r="C21" s="5" t="n">
        <v>2.305</v>
      </c>
      <c r="D21" s="5">
        <f>B21*C21</f>
        <v/>
      </c>
    </row>
    <row r="22">
      <c r="A22" s="3" t="inlineStr">
        <is>
          <t>kitchen_dining_shared_wall_both_faces</t>
        </is>
      </c>
      <c r="B22" s="5" t="n">
        <v>3.353</v>
      </c>
      <c r="C22" s="5" t="n">
        <v>2.305</v>
      </c>
      <c r="D22" s="5">
        <f>B22*C22</f>
        <v/>
      </c>
    </row>
    <row r="23">
      <c r="A23" s="3" t="inlineStr">
        <is>
          <t>kitchen_utility_puja_shared_wall_both_faces</t>
        </is>
      </c>
      <c r="B23" s="5" t="n">
        <v>3.353</v>
      </c>
      <c r="C23" s="5" t="n">
        <v>2.305</v>
      </c>
      <c r="D23" s="5">
        <f>B23*C23</f>
        <v/>
      </c>
    </row>
    <row r="24">
      <c r="A24" s="3" t="inlineStr">
        <is>
          <t>toilet_bedroom_shared_wall_both_faces</t>
        </is>
      </c>
      <c r="B24" s="5" t="n">
        <v>4.724</v>
      </c>
      <c r="C24" s="5" t="n">
        <v>2.305</v>
      </c>
      <c r="D24" s="5">
        <f>B24*C24</f>
        <v/>
      </c>
    </row>
    <row r="25">
      <c r="A25" s="3" t="inlineStr">
        <is>
          <t>living_foyer_shared_wall_both_faces</t>
        </is>
      </c>
      <c r="B25" s="5" t="n">
        <v>3.048</v>
      </c>
      <c r="C25" s="5" t="n">
        <v>2.305</v>
      </c>
      <c r="D25" s="5">
        <f>B25*C25</f>
        <v/>
      </c>
    </row>
    <row r="26">
      <c r="A26" s="3" t="inlineStr">
        <is>
          <t>living_sitout_shared_wall_both_faces</t>
        </is>
      </c>
      <c r="B26" s="5" t="n">
        <v>1.676</v>
      </c>
      <c r="C26" s="5" t="n">
        <v>2.305</v>
      </c>
      <c r="D26" s="5">
        <f>B26*C26</f>
        <v/>
      </c>
    </row>
    <row r="27">
      <c r="A27" s="3" t="inlineStr">
        <is>
          <t>utility_puja_partition_both_faces</t>
        </is>
      </c>
      <c r="B27" s="5" t="n">
        <v>1.829</v>
      </c>
      <c r="C27" s="5" t="n">
        <v>2.305</v>
      </c>
      <c r="D27" s="5">
        <f>B27*C27</f>
        <v/>
      </c>
    </row>
    <row r="28">
      <c r="A28" s="3" t="inlineStr">
        <is>
          <t>puja_living_partition_both_faces</t>
        </is>
      </c>
      <c r="B28" s="5" t="n">
        <v>1.753</v>
      </c>
      <c r="C28" s="5" t="n">
        <v>2.305</v>
      </c>
      <c r="D28" s="5">
        <f>B28*C28</f>
        <v/>
      </c>
    </row>
    <row r="29">
      <c r="A29" s="3" t="inlineStr">
        <is>
          <t>utility_servant_partition_both_faces</t>
        </is>
      </c>
      <c r="B29" s="5" t="n">
        <v>1.499</v>
      </c>
      <c r="C29" s="5" t="n">
        <v>2.305</v>
      </c>
      <c r="D29" s="5">
        <f>B29*C29</f>
        <v/>
      </c>
    </row>
    <row r="30">
      <c r="A30" s="3" t="inlineStr">
        <is>
          <t>servant_staircase_partition_both_faces</t>
        </is>
      </c>
      <c r="B30" s="5" t="n">
        <v>2.591</v>
      </c>
      <c r="C30" s="5" t="n">
        <v>2.305</v>
      </c>
      <c r="D30" s="5">
        <f>B30*C30</f>
        <v/>
      </c>
    </row>
    <row r="31">
      <c r="A31" s="3" t="inlineStr">
        <is>
          <t>toilet_dressing_partition_both_faces</t>
        </is>
      </c>
      <c r="B31" s="5" t="n">
        <v>1.829</v>
      </c>
      <c r="C31" s="5" t="n">
        <v>2.305</v>
      </c>
      <c r="D31" s="5">
        <f>B31*C31</f>
        <v/>
      </c>
    </row>
    <row r="33">
      <c r="A33" s="9" t="inlineStr">
        <is>
          <t>INTERNAL PLASTER SUMMARY</t>
        </is>
      </c>
    </row>
    <row r="34">
      <c r="A34" s="2" t="inlineStr">
        <is>
          <t>Item</t>
        </is>
      </c>
      <c r="B34" s="2" t="inlineStr">
        <is>
          <t>Unit</t>
        </is>
      </c>
      <c r="C34" s="2" t="inlineStr">
        <is>
          <t>Value</t>
        </is>
      </c>
    </row>
    <row r="35">
      <c r="A35" s="3" t="inlineStr">
        <is>
          <t>Gross Area</t>
        </is>
      </c>
      <c r="B35" s="4" t="inlineStr">
        <is>
          <t>m²</t>
        </is>
      </c>
      <c r="C35" s="5" t="n">
        <v>212.1666026666667</v>
      </c>
    </row>
    <row r="36">
      <c r="A36" s="3" t="inlineStr">
        <is>
          <t>Deductions</t>
        </is>
      </c>
      <c r="B36" s="4" t="inlineStr">
        <is>
          <t>m²</t>
        </is>
      </c>
      <c r="C36" s="5" t="n">
        <v>0</v>
      </c>
    </row>
    <row r="37">
      <c r="A37" s="3" t="inlineStr">
        <is>
          <t>Net Area</t>
        </is>
      </c>
      <c r="B37" s="4" t="inlineStr">
        <is>
          <t>m²</t>
        </is>
      </c>
      <c r="C37" s="5" t="n">
        <v>184.152</v>
      </c>
    </row>
  </sheetData>
  <mergeCells count="5">
    <mergeCell ref="A10:C10"/>
    <mergeCell ref="A1:D1"/>
    <mergeCell ref="A33:C33"/>
    <mergeCell ref="A3:D3"/>
    <mergeCell ref="A16:D1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93.92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184.152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3.122</v>
      </c>
      <c r="D10" s="5">
        <f>C10*B10</f>
        <v/>
      </c>
    </row>
    <row r="11">
      <c r="A11" s="3" t="inlineStr">
        <is>
          <t>D</t>
        </is>
      </c>
      <c r="B11" s="5" t="n">
        <v>1</v>
      </c>
      <c r="C11" s="5" t="n">
        <v>2.341</v>
      </c>
      <c r="D11" s="5">
        <f>C11*B11</f>
        <v/>
      </c>
    </row>
    <row r="12">
      <c r="A12" s="3" t="inlineStr">
        <is>
          <t>D3</t>
        </is>
      </c>
      <c r="B12" s="5" t="n">
        <v>1</v>
      </c>
      <c r="C12" s="5" t="n">
        <v>1.951</v>
      </c>
      <c r="D12" s="5">
        <f>C12*B12</f>
        <v/>
      </c>
    </row>
    <row r="13">
      <c r="A13" s="3" t="inlineStr">
        <is>
          <t>D4</t>
        </is>
      </c>
      <c r="B13" s="5" t="n">
        <v>1</v>
      </c>
      <c r="C13" s="5" t="n">
        <v>2.341</v>
      </c>
      <c r="D13" s="5">
        <f>C13*B13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140.047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28.009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14.005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10.504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2.801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2026-10-09T11:34:34Z</dcterms:created>
  <dcterms:modified xmlns:dcterms="http://purl.org/dc/terms/" xmlns:xsi="http://www.w3.org/2001/XMLSchema-instance" xsi:type="dcterms:W3CDTF">2026-10-09T11:34:34Z</dcterms:modified>
</cp:coreProperties>
</file>