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5" headerRowCount="1">
  <autoFilter ref="A18:F25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8:F29" headerRowCount="1">
  <autoFilter ref="A28:F29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4" headerRowCount="1">
  <autoFilter ref="A4:E14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17:E23" headerRowCount="1">
  <autoFilter ref="A17:E23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17:D33" headerRowCount="1">
  <autoFilter ref="A17:D33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0.334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16.488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37.279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13.128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24.151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139.28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143.1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101.9696696666667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101.97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271.2577116666666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214.18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101.97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214.18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36.228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28.62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14.31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10.732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2.862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57.08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352.38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56.52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2.134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2.134</v>
      </c>
      <c r="E24" s="5">
        <f>C24*D24</f>
        <v/>
      </c>
      <c r="F24" s="5">
        <f>E24*B24</f>
        <v/>
      </c>
    </row>
    <row r="25">
      <c r="A25" s="3" t="inlineStr">
        <is>
          <t>KW</t>
        </is>
      </c>
      <c r="B25" s="5" t="n">
        <v>1</v>
      </c>
      <c r="C25" s="5" t="n">
        <v>1.219</v>
      </c>
      <c r="D25" s="5" t="n">
        <v>1.219</v>
      </c>
      <c r="E25" s="5">
        <f>C25*D25</f>
        <v/>
      </c>
      <c r="F25" s="5">
        <f>E25*B25</f>
        <v/>
      </c>
    </row>
    <row r="27">
      <c r="A27" s="9" t="inlineStr">
        <is>
          <t>UPVC VENTILATORS</t>
        </is>
      </c>
    </row>
    <row r="28">
      <c r="A28" s="2" t="inlineStr">
        <is>
          <t>Vent ID</t>
        </is>
      </c>
      <c r="B28" s="2" t="inlineStr">
        <is>
          <t>Nos</t>
        </is>
      </c>
      <c r="C28" s="2" t="inlineStr">
        <is>
          <t>Width (m)</t>
        </is>
      </c>
      <c r="D28" s="2" t="inlineStr">
        <is>
          <t>Height (m)</t>
        </is>
      </c>
      <c r="E28" s="2" t="inlineStr">
        <is>
          <t>Area/Vent (m²)</t>
        </is>
      </c>
      <c r="F28" s="2" t="inlineStr">
        <is>
          <t>Total Area (m²)</t>
        </is>
      </c>
    </row>
    <row r="29">
      <c r="A29" s="3" t="inlineStr">
        <is>
          <t>V1</t>
        </is>
      </c>
      <c r="B29" s="5" t="n">
        <v>2</v>
      </c>
      <c r="C29" s="5" t="n">
        <v>1.219</v>
      </c>
      <c r="D29" s="5" t="n">
        <v>0.61</v>
      </c>
      <c r="E29" s="5">
        <f>C29*D29</f>
        <v/>
      </c>
      <c r="F29" s="5">
        <f>E29*B29</f>
        <v/>
      </c>
    </row>
  </sheetData>
  <mergeCells count="5">
    <mergeCell ref="A13:F13"/>
    <mergeCell ref="A1:F1"/>
    <mergeCell ref="A27:F27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</t>
        </is>
      </c>
      <c r="B5" s="5" t="n">
        <v>9.906000000000001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right_wall</t>
        </is>
      </c>
      <c r="B6" s="5" t="n">
        <v>11.684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front_wall</t>
        </is>
      </c>
      <c r="B7" s="5" t="n">
        <v>8.23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left_wall</t>
        </is>
      </c>
      <c r="B8" s="5" t="n">
        <v>14.427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kitchen_dining_shared_wall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living_left_wall</t>
        </is>
      </c>
      <c r="B10" s="5" t="n">
        <v>5.207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bedroom_toilet_shared_wall</t>
        </is>
      </c>
      <c r="B11" s="5" t="n">
        <v>4.724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toilet_servant_shared_wall</t>
        </is>
      </c>
      <c r="B12" s="5" t="n">
        <v>4.724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servant_utility_shared_wall</t>
        </is>
      </c>
      <c r="B13" s="5" t="n">
        <v>4.724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kitchen_utility_shared_wall</t>
        </is>
      </c>
      <c r="B14" s="5" t="n">
        <v>3.353</v>
      </c>
      <c r="C14" s="5" t="n">
        <v>0.23</v>
      </c>
      <c r="D14" s="5" t="n">
        <v>2.305</v>
      </c>
      <c r="E14" s="5">
        <f>B14*C14*D14</f>
        <v/>
      </c>
    </row>
    <row r="16">
      <c r="A16" s="9" t="inlineStr">
        <is>
          <t>HALF BRICK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Thickness (m)</t>
        </is>
      </c>
      <c r="D17" s="2" t="inlineStr">
        <is>
          <t>Height (m)</t>
        </is>
      </c>
      <c r="E17" s="2" t="inlineStr">
        <is>
          <t>Gross Volume (m³)</t>
        </is>
      </c>
    </row>
    <row r="18">
      <c r="A18" s="3" t="inlineStr">
        <is>
          <t>puja_front_wall</t>
        </is>
      </c>
      <c r="B18" s="5" t="n">
        <v>1.753</v>
      </c>
      <c r="C18" s="5" t="n">
        <v>0.115</v>
      </c>
      <c r="D18" s="5" t="n">
        <v>2.305</v>
      </c>
      <c r="E18" s="5">
        <f>B18*C18*D18</f>
        <v/>
      </c>
    </row>
    <row r="19">
      <c r="A19" s="3" t="inlineStr">
        <is>
          <t>puja_left_wall</t>
        </is>
      </c>
      <c r="B19" s="5" t="n">
        <v>1.829</v>
      </c>
      <c r="C19" s="5" t="n">
        <v>0.115</v>
      </c>
      <c r="D19" s="5" t="n">
        <v>2.305</v>
      </c>
      <c r="E19" s="5">
        <f>B19*C19*D19</f>
        <v/>
      </c>
    </row>
    <row r="20">
      <c r="A20" s="3" t="inlineStr">
        <is>
          <t>lift_front_wall</t>
        </is>
      </c>
      <c r="B20" s="5" t="n">
        <v>1.753</v>
      </c>
      <c r="C20" s="5" t="n">
        <v>0.115</v>
      </c>
      <c r="D20" s="5" t="n">
        <v>2.305</v>
      </c>
      <c r="E20" s="5">
        <f>B20*C20*D20</f>
        <v/>
      </c>
    </row>
    <row r="21">
      <c r="A21" s="3" t="inlineStr">
        <is>
          <t>lift_left_wall</t>
        </is>
      </c>
      <c r="B21" s="5" t="n">
        <v>2.121</v>
      </c>
      <c r="C21" s="5" t="n">
        <v>0.115</v>
      </c>
      <c r="D21" s="5" t="n">
        <v>2.305</v>
      </c>
      <c r="E21" s="5">
        <f>B21*C21*D21</f>
        <v/>
      </c>
    </row>
    <row r="22">
      <c r="A22" s="3" t="inlineStr">
        <is>
          <t>dressing_partition_wall</t>
        </is>
      </c>
      <c r="B22" s="5" t="n">
        <v>1.791</v>
      </c>
      <c r="C22" s="5" t="n">
        <v>0.115</v>
      </c>
      <c r="D22" s="5" t="n">
        <v>2.305</v>
      </c>
      <c r="E22" s="5">
        <f>B22*C22*D22</f>
        <v/>
      </c>
    </row>
    <row r="23">
      <c r="A23" s="3" t="inlineStr">
        <is>
          <t>powder_toilet_wall</t>
        </is>
      </c>
      <c r="B23" s="5" t="n">
        <v>1.397</v>
      </c>
      <c r="C23" s="5" t="n">
        <v>0.115</v>
      </c>
      <c r="D23" s="5" t="n">
        <v>2.305</v>
      </c>
      <c r="E23" s="5">
        <f>B23*C23*D23</f>
        <v/>
      </c>
    </row>
    <row r="25">
      <c r="A25" s="9" t="inlineStr">
        <is>
          <t>WALL DEDUCTIONS</t>
        </is>
      </c>
    </row>
    <row r="26">
      <c r="A26" s="2" t="inlineStr">
        <is>
          <t>Item</t>
        </is>
      </c>
      <c r="B26" s="2" t="inlineStr">
        <is>
          <t>Unit</t>
        </is>
      </c>
      <c r="C26" s="2" t="inlineStr">
        <is>
          <t>Value</t>
        </is>
      </c>
    </row>
    <row r="27">
      <c r="A27" s="3" t="inlineStr">
        <is>
          <t>Full Brick Gross Volume</t>
        </is>
      </c>
      <c r="B27" s="4" t="inlineStr">
        <is>
          <t>m³</t>
        </is>
      </c>
      <c r="C27" s="5" t="n">
        <v>37.279</v>
      </c>
    </row>
    <row r="28">
      <c r="A28" s="3" t="inlineStr">
        <is>
          <t>Half Brick Gross Volume</t>
        </is>
      </c>
      <c r="B28" s="4" t="inlineStr">
        <is>
          <t>m³</t>
        </is>
      </c>
      <c r="C28" s="4" t="inlineStr">
        <is>
          <t>-</t>
        </is>
      </c>
    </row>
    <row r="29">
      <c r="A29" s="3" t="inlineStr">
        <is>
          <t>Total Deductions</t>
        </is>
      </c>
      <c r="B29" s="4" t="inlineStr">
        <is>
          <t>m³</t>
        </is>
      </c>
      <c r="C29" s="5" t="n">
        <v>13.128</v>
      </c>
    </row>
    <row r="30">
      <c r="A30" s="3" t="inlineStr">
        <is>
          <t>Net Full Brick Volume</t>
        </is>
      </c>
      <c r="B30" s="4" t="inlineStr">
        <is>
          <t>m³</t>
        </is>
      </c>
      <c r="C30" s="5" t="n">
        <v>24.151</v>
      </c>
    </row>
  </sheetData>
  <mergeCells count="4">
    <mergeCell ref="A16:E16"/>
    <mergeCell ref="A25:C2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Dining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Living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Utility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Servant Room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Bedroom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Foyer / Dressing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Sit Out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Portico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Lift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139.28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3.82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143.1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</t>
        </is>
      </c>
      <c r="B5" s="5" t="n">
        <v>9.906000000000001</v>
      </c>
      <c r="C5" s="5" t="n">
        <v>2.305</v>
      </c>
      <c r="D5" s="5">
        <f>B5*C5</f>
        <v/>
      </c>
    </row>
    <row r="6">
      <c r="A6" s="3" t="inlineStr">
        <is>
          <t>right_wall</t>
        </is>
      </c>
      <c r="B6" s="5" t="n">
        <v>11.684</v>
      </c>
      <c r="C6" s="5" t="n">
        <v>2.305</v>
      </c>
      <c r="D6" s="5">
        <f>B6*C6</f>
        <v/>
      </c>
    </row>
    <row r="7">
      <c r="A7" s="3" t="inlineStr">
        <is>
          <t>front_wall</t>
        </is>
      </c>
      <c r="B7" s="5" t="n">
        <v>8.23</v>
      </c>
      <c r="C7" s="5" t="n">
        <v>2.305</v>
      </c>
      <c r="D7" s="5">
        <f>B7*C7</f>
        <v/>
      </c>
    </row>
    <row r="8">
      <c r="A8" s="3" t="inlineStr">
        <is>
          <t>left_wall</t>
        </is>
      </c>
      <c r="B8" s="5" t="n">
        <v>14.427</v>
      </c>
      <c r="C8" s="5" t="n">
        <v>2.305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101.9696696666667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101.97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back_wall_inner</t>
        </is>
      </c>
      <c r="B18" s="5" t="n">
        <v>9.906000000000001</v>
      </c>
      <c r="C18" s="5" t="n">
        <v>2.305</v>
      </c>
      <c r="D18" s="5">
        <f>B18*C18</f>
        <v/>
      </c>
    </row>
    <row r="19">
      <c r="A19" s="3" t="inlineStr">
        <is>
          <t>right_wall_inner</t>
        </is>
      </c>
      <c r="B19" s="5" t="n">
        <v>11.684</v>
      </c>
      <c r="C19" s="5" t="n">
        <v>2.305</v>
      </c>
      <c r="D19" s="5">
        <f>B19*C19</f>
        <v/>
      </c>
    </row>
    <row r="20">
      <c r="A20" s="3" t="inlineStr">
        <is>
          <t>front_wall_inner</t>
        </is>
      </c>
      <c r="B20" s="5" t="n">
        <v>8.23</v>
      </c>
      <c r="C20" s="5" t="n">
        <v>2.305</v>
      </c>
      <c r="D20" s="5">
        <f>B20*C20</f>
        <v/>
      </c>
    </row>
    <row r="21">
      <c r="A21" s="3" t="inlineStr">
        <is>
          <t>left_wall_inner</t>
        </is>
      </c>
      <c r="B21" s="5" t="n">
        <v>14.427</v>
      </c>
      <c r="C21" s="5" t="n">
        <v>2.305</v>
      </c>
      <c r="D21" s="5">
        <f>B21*C21</f>
        <v/>
      </c>
    </row>
    <row r="22">
      <c r="A22" s="3" t="inlineStr">
        <is>
          <t>kitchen_dining_shared_wall_both_faces</t>
        </is>
      </c>
      <c r="B22" s="5" t="n">
        <v>3.353</v>
      </c>
      <c r="C22" s="5" t="n">
        <v>2.305</v>
      </c>
      <c r="D22" s="5">
        <f>B22*C22</f>
        <v/>
      </c>
    </row>
    <row r="23">
      <c r="A23" s="3" t="inlineStr">
        <is>
          <t>living_left_wall_both_faces</t>
        </is>
      </c>
      <c r="B23" s="5" t="n">
        <v>5.207</v>
      </c>
      <c r="C23" s="5" t="n">
        <v>2.305</v>
      </c>
      <c r="D23" s="5">
        <f>B23*C23</f>
        <v/>
      </c>
    </row>
    <row r="24">
      <c r="A24" s="3" t="inlineStr">
        <is>
          <t>bedroom_toilet_shared_wall_both_faces</t>
        </is>
      </c>
      <c r="B24" s="5" t="n">
        <v>4.724</v>
      </c>
      <c r="C24" s="5" t="n">
        <v>2.305</v>
      </c>
      <c r="D24" s="5">
        <f>B24*C24</f>
        <v/>
      </c>
    </row>
    <row r="25">
      <c r="A25" s="3" t="inlineStr">
        <is>
          <t>toilet_servant_shared_wall_both_faces</t>
        </is>
      </c>
      <c r="B25" s="5" t="n">
        <v>4.724</v>
      </c>
      <c r="C25" s="5" t="n">
        <v>2.305</v>
      </c>
      <c r="D25" s="5">
        <f>B25*C25</f>
        <v/>
      </c>
    </row>
    <row r="26">
      <c r="A26" s="3" t="inlineStr">
        <is>
          <t>servant_utility_shared_wall_both_faces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kitchen_utility_shared_wall_both_faces</t>
        </is>
      </c>
      <c r="B27" s="5" t="n">
        <v>3.353</v>
      </c>
      <c r="C27" s="5" t="n">
        <v>2.305</v>
      </c>
      <c r="D27" s="5">
        <f>B27*C27</f>
        <v/>
      </c>
    </row>
    <row r="28">
      <c r="A28" s="3" t="inlineStr">
        <is>
          <t>puja_front_wall_both_faces</t>
        </is>
      </c>
      <c r="B28" s="5" t="n">
        <v>1.753</v>
      </c>
      <c r="C28" s="5" t="n">
        <v>2.305</v>
      </c>
      <c r="D28" s="5">
        <f>B28*C28</f>
        <v/>
      </c>
    </row>
    <row r="29">
      <c r="A29" s="3" t="inlineStr">
        <is>
          <t>puja_left_wall_both_faces</t>
        </is>
      </c>
      <c r="B29" s="5" t="n">
        <v>1.829</v>
      </c>
      <c r="C29" s="5" t="n">
        <v>2.305</v>
      </c>
      <c r="D29" s="5">
        <f>B29*C29</f>
        <v/>
      </c>
    </row>
    <row r="30">
      <c r="A30" s="3" t="inlineStr">
        <is>
          <t>lift_front_wall_both_faces</t>
        </is>
      </c>
      <c r="B30" s="5" t="n">
        <v>1.753</v>
      </c>
      <c r="C30" s="5" t="n">
        <v>2.305</v>
      </c>
      <c r="D30" s="5">
        <f>B30*C30</f>
        <v/>
      </c>
    </row>
    <row r="31">
      <c r="A31" s="3" t="inlineStr">
        <is>
          <t>lift_left_wall_both_faces</t>
        </is>
      </c>
      <c r="B31" s="5" t="n">
        <v>2.121</v>
      </c>
      <c r="C31" s="5" t="n">
        <v>2.305</v>
      </c>
      <c r="D31" s="5">
        <f>B31*C31</f>
        <v/>
      </c>
    </row>
    <row r="32">
      <c r="A32" s="3" t="inlineStr">
        <is>
          <t>dressing_partition_wall_both_faces</t>
        </is>
      </c>
      <c r="B32" s="5" t="n">
        <v>1.791</v>
      </c>
      <c r="C32" s="5" t="n">
        <v>2.305</v>
      </c>
      <c r="D32" s="5">
        <f>B32*C32</f>
        <v/>
      </c>
    </row>
    <row r="33">
      <c r="A33" s="3" t="inlineStr">
        <is>
          <t>powder_toilet_wall_both_faces</t>
        </is>
      </c>
      <c r="B33" s="5" t="n">
        <v>1.397</v>
      </c>
      <c r="C33" s="5" t="n">
        <v>2.305</v>
      </c>
      <c r="D33" s="5">
        <f>B33*C33</f>
        <v/>
      </c>
    </row>
    <row r="35">
      <c r="A35" s="9" t="inlineStr">
        <is>
          <t>INTERNAL PLASTER SUMMARY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Value</t>
        </is>
      </c>
    </row>
    <row r="37">
      <c r="A37" s="3" t="inlineStr">
        <is>
          <t>Gross Area</t>
        </is>
      </c>
      <c r="B37" s="4" t="inlineStr">
        <is>
          <t>m²</t>
        </is>
      </c>
      <c r="C37" s="5" t="n">
        <v>271.2577116666666</v>
      </c>
    </row>
    <row r="38">
      <c r="A38" s="3" t="inlineStr">
        <is>
          <t>Deductions</t>
        </is>
      </c>
      <c r="B38" s="4" t="inlineStr">
        <is>
          <t>m²</t>
        </is>
      </c>
      <c r="C38" s="5" t="n">
        <v>0</v>
      </c>
    </row>
    <row r="39">
      <c r="A39" s="3" t="inlineStr">
        <is>
          <t>Net Area</t>
        </is>
      </c>
      <c r="B39" s="4" t="inlineStr">
        <is>
          <t>m²</t>
        </is>
      </c>
      <c r="C39" s="5" t="n">
        <v>214.18</v>
      </c>
    </row>
  </sheetData>
  <mergeCells count="5">
    <mergeCell ref="A10:C10"/>
    <mergeCell ref="A1:D1"/>
    <mergeCell ref="A3:D3"/>
    <mergeCell ref="A16:D16"/>
    <mergeCell ref="A35:C35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101.97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214.18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9.365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2.341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143.1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28.62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14.31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10.732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2.862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2026-10-09T11:28:00Z</dcterms:created>
  <dcterms:modified xmlns:dcterms="http://purl.org/dc/terms/" xmlns:xsi="http://www.w3.org/2001/XMLSchema-instance" xsi:type="dcterms:W3CDTF">2026-10-09T11:28:00Z</dcterms:modified>
</cp:coreProperties>
</file>