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5" headerRowCount="1">
  <autoFilter ref="A18:F25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8:F29" headerRowCount="1">
  <autoFilter ref="A28:F29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9" headerRowCount="1">
  <autoFilter ref="A23:E29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6" headerRowCount="1">
  <autoFilter ref="A4:D1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5:D47" headerRowCount="1">
  <autoFilter ref="A25:D4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0.334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16.488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30.757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13.128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17.629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97.19923966666666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97.199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219.5987943333334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162.521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97.199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162.521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36.228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57.08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295.95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2.134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2.134</v>
      </c>
      <c r="E24" s="5">
        <f>C24*D24</f>
        <v/>
      </c>
      <c r="F24" s="5">
        <f>E24*B24</f>
        <v/>
      </c>
    </row>
    <row r="25">
      <c r="A25" s="3" t="inlineStr">
        <is>
          <t>KW</t>
        </is>
      </c>
      <c r="B25" s="5" t="n">
        <v>1</v>
      </c>
      <c r="C25" s="5" t="n">
        <v>1.219</v>
      </c>
      <c r="D25" s="5" t="n">
        <v>1.219</v>
      </c>
      <c r="E25" s="5">
        <f>C25*D25</f>
        <v/>
      </c>
      <c r="F25" s="5">
        <f>E25*B25</f>
        <v/>
      </c>
    </row>
    <row r="27">
      <c r="A27" s="9" t="inlineStr">
        <is>
          <t>UPVC VENTILATORS</t>
        </is>
      </c>
    </row>
    <row r="28">
      <c r="A28" s="2" t="inlineStr">
        <is>
          <t>Vent ID</t>
        </is>
      </c>
      <c r="B28" s="2" t="inlineStr">
        <is>
          <t>Nos</t>
        </is>
      </c>
      <c r="C28" s="2" t="inlineStr">
        <is>
          <t>Width (m)</t>
        </is>
      </c>
      <c r="D28" s="2" t="inlineStr">
        <is>
          <t>Height (m)</t>
        </is>
      </c>
      <c r="E28" s="2" t="inlineStr">
        <is>
          <t>Area/Vent (m²)</t>
        </is>
      </c>
      <c r="F28" s="2" t="inlineStr">
        <is>
          <t>Total Area (m²)</t>
        </is>
      </c>
    </row>
    <row r="29">
      <c r="A29" s="3" t="inlineStr">
        <is>
          <t>V1</t>
        </is>
      </c>
      <c r="B29" s="5" t="n">
        <v>2</v>
      </c>
      <c r="C29" s="5" t="n">
        <v>1.219</v>
      </c>
      <c r="D29" s="5" t="n">
        <v>0.61</v>
      </c>
      <c r="E29" s="5">
        <f>C29*D29</f>
        <v/>
      </c>
      <c r="F29" s="5">
        <f>E29*B29</f>
        <v/>
      </c>
    </row>
  </sheetData>
  <mergeCells count="5">
    <mergeCell ref="A13:F13"/>
    <mergeCell ref="A1:F1"/>
    <mergeCell ref="A27:F27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front_wall_bedroom</t>
        </is>
      </c>
      <c r="B5" s="5" t="n">
        <v>4.724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front_wall_foyer</t>
        </is>
      </c>
      <c r="B6" s="5" t="n">
        <v>3.048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right_wall_foyer</t>
        </is>
      </c>
      <c r="B7" s="5" t="n">
        <v>2.438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right_wall_living</t>
        </is>
      </c>
      <c r="B8" s="5" t="n">
        <v>6.096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right_wall_dining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back_wall_dining</t>
        </is>
      </c>
      <c r="B10" s="5" t="n">
        <v>6.096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back_wall_kitchen</t>
        </is>
      </c>
      <c r="B11" s="5" t="n">
        <v>3.353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left_wall_kitchen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left_wall_utility</t>
        </is>
      </c>
      <c r="B13" s="5" t="n">
        <v>1.943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left_wall_servant_room</t>
        </is>
      </c>
      <c r="B14" s="5" t="n">
        <v>2.591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left_wall_toilet</t>
        </is>
      </c>
      <c r="B15" s="5" t="n">
        <v>1.829</v>
      </c>
      <c r="C15" s="5" t="n">
        <v>0.23</v>
      </c>
      <c r="D15" s="5" t="n">
        <v>2.305</v>
      </c>
      <c r="E15" s="5">
        <f>B15*C15*D15</f>
        <v/>
      </c>
    </row>
    <row r="16">
      <c r="A16" s="3" t="inlineStr">
        <is>
          <t>left_wall_bedroom</t>
        </is>
      </c>
      <c r="B16" s="5" t="n">
        <v>3.353</v>
      </c>
      <c r="C16" s="5" t="n">
        <v>0.23</v>
      </c>
      <c r="D16" s="5" t="n">
        <v>2.305</v>
      </c>
      <c r="E16" s="5">
        <f>B16*C16*D16</f>
        <v/>
      </c>
    </row>
    <row r="17">
      <c r="A17" s="3" t="inlineStr">
        <is>
          <t>kitchen_dining_shared_wall</t>
        </is>
      </c>
      <c r="B17" s="5" t="n">
        <v>3.353</v>
      </c>
      <c r="C17" s="5" t="n">
        <v>0.23</v>
      </c>
      <c r="D17" s="5" t="n">
        <v>2.305</v>
      </c>
      <c r="E17" s="5">
        <f>B17*C17*D17</f>
        <v/>
      </c>
    </row>
    <row r="18">
      <c r="A18" s="3" t="inlineStr">
        <is>
          <t>bedroom_toilet_shared_wall</t>
        </is>
      </c>
      <c r="B18" s="5" t="n">
        <v>4.724</v>
      </c>
      <c r="C18" s="5" t="n">
        <v>0.23</v>
      </c>
      <c r="D18" s="5" t="n">
        <v>2.305</v>
      </c>
      <c r="E18" s="5">
        <f>B18*C18*D18</f>
        <v/>
      </c>
    </row>
    <row r="19">
      <c r="A19" s="3" t="inlineStr">
        <is>
          <t>living_foyer_shared_wall</t>
        </is>
      </c>
      <c r="B19" s="5" t="n">
        <v>3.048</v>
      </c>
      <c r="C19" s="5" t="n">
        <v>0.23</v>
      </c>
      <c r="D19" s="5" t="n">
        <v>2.305</v>
      </c>
      <c r="E19" s="5">
        <f>B19*C19*D19</f>
        <v/>
      </c>
    </row>
    <row r="20">
      <c r="A20" s="3" t="inlineStr">
        <is>
          <t>staircase_enclosure_wall</t>
        </is>
      </c>
      <c r="B20" s="5" t="n">
        <v>4.724</v>
      </c>
      <c r="C20" s="5" t="n">
        <v>0.23</v>
      </c>
      <c r="D20" s="5" t="n">
        <v>2.305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puja_room_front_wall</t>
        </is>
      </c>
      <c r="B24" s="5" t="n">
        <v>1.753</v>
      </c>
      <c r="C24" s="5" t="n">
        <v>0.115</v>
      </c>
      <c r="D24" s="5" t="n">
        <v>2.305</v>
      </c>
      <c r="E24" s="5">
        <f>B24*C24*D24</f>
        <v/>
      </c>
    </row>
    <row r="25">
      <c r="A25" s="3" t="inlineStr">
        <is>
          <t>puja_room_side_wall</t>
        </is>
      </c>
      <c r="B25" s="5" t="n">
        <v>1.829</v>
      </c>
      <c r="C25" s="5" t="n">
        <v>0.115</v>
      </c>
      <c r="D25" s="5" t="n">
        <v>2.305</v>
      </c>
      <c r="E25" s="5">
        <f>B25*C25*D25</f>
        <v/>
      </c>
    </row>
    <row r="26">
      <c r="A26" s="3" t="inlineStr">
        <is>
          <t>utility_kitchen_shared_wall</t>
        </is>
      </c>
      <c r="B26" s="5" t="n">
        <v>1.499</v>
      </c>
      <c r="C26" s="5" t="n">
        <v>0.115</v>
      </c>
      <c r="D26" s="5" t="n">
        <v>2.305</v>
      </c>
      <c r="E26" s="5">
        <f>B26*C26*D26</f>
        <v/>
      </c>
    </row>
    <row r="27">
      <c r="A27" s="3" t="inlineStr">
        <is>
          <t>toilet_dressing_shared_wall</t>
        </is>
      </c>
      <c r="B27" s="5" t="n">
        <v>1.791</v>
      </c>
      <c r="C27" s="5" t="n">
        <v>0.115</v>
      </c>
      <c r="D27" s="5" t="n">
        <v>2.305</v>
      </c>
      <c r="E27" s="5">
        <f>B27*C27*D27</f>
        <v/>
      </c>
    </row>
    <row r="28">
      <c r="A28" s="3" t="inlineStr">
        <is>
          <t>powder_toilet_partition</t>
        </is>
      </c>
      <c r="B28" s="5" t="n">
        <v>1.397</v>
      </c>
      <c r="C28" s="5" t="n">
        <v>0.115</v>
      </c>
      <c r="D28" s="5" t="n">
        <v>2.305</v>
      </c>
      <c r="E28" s="5">
        <f>B28*C28*D28</f>
        <v/>
      </c>
    </row>
    <row r="29">
      <c r="A29" s="3" t="inlineStr">
        <is>
          <t>servant_room_toilet_shared_wall</t>
        </is>
      </c>
      <c r="B29" s="5" t="n">
        <v>2.438</v>
      </c>
      <c r="C29" s="5" t="n">
        <v>0.115</v>
      </c>
      <c r="D29" s="5" t="n">
        <v>2.305</v>
      </c>
      <c r="E29" s="5">
        <f>B29*C29*D29</f>
        <v/>
      </c>
    </row>
    <row r="31">
      <c r="A31" s="9" t="inlineStr">
        <is>
          <t>WALL DEDUCTIONS</t>
        </is>
      </c>
    </row>
    <row r="32">
      <c r="A32" s="2" t="inlineStr">
        <is>
          <t>Item</t>
        </is>
      </c>
      <c r="B32" s="2" t="inlineStr">
        <is>
          <t>Unit</t>
        </is>
      </c>
      <c r="C32" s="2" t="inlineStr">
        <is>
          <t>Value</t>
        </is>
      </c>
    </row>
    <row r="33">
      <c r="A33" s="3" t="inlineStr">
        <is>
          <t>Full Brick Gross Volume</t>
        </is>
      </c>
      <c r="B33" s="4" t="inlineStr">
        <is>
          <t>m³</t>
        </is>
      </c>
      <c r="C33" s="5" t="n">
        <v>30.757</v>
      </c>
    </row>
    <row r="34">
      <c r="A34" s="3" t="inlineStr">
        <is>
          <t>Half Brick Gross Volume</t>
        </is>
      </c>
      <c r="B34" s="4" t="inlineStr">
        <is>
          <t>m³</t>
        </is>
      </c>
      <c r="C34" s="4" t="inlineStr">
        <is>
          <t>-</t>
        </is>
      </c>
    </row>
    <row r="35">
      <c r="A35" s="3" t="inlineStr">
        <is>
          <t>Total Deductions</t>
        </is>
      </c>
      <c r="B35" s="4" t="inlineStr">
        <is>
          <t>m³</t>
        </is>
      </c>
      <c r="C35" s="5" t="n">
        <v>13.128</v>
      </c>
    </row>
    <row r="36">
      <c r="A36" s="3" t="inlineStr">
        <is>
          <t>Net Full Brick Volume</t>
        </is>
      </c>
      <c r="B36" s="4" t="inlineStr">
        <is>
          <t>m³</t>
        </is>
      </c>
      <c r="C36" s="5" t="n">
        <v>17.629</v>
      </c>
    </row>
  </sheetData>
  <mergeCells count="4">
    <mergeCell ref="A22:E22"/>
    <mergeCell ref="A1:E1"/>
    <mergeCell ref="A31:C3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front_wall_bedroom</t>
        </is>
      </c>
      <c r="B5" s="5" t="n">
        <v>4.724</v>
      </c>
      <c r="C5" s="5" t="n">
        <v>2.305</v>
      </c>
      <c r="D5" s="5">
        <f>B5*C5</f>
        <v/>
      </c>
    </row>
    <row r="6">
      <c r="A6" s="3" t="inlineStr">
        <is>
          <t>front_wall_foyer</t>
        </is>
      </c>
      <c r="B6" s="5" t="n">
        <v>3.048</v>
      </c>
      <c r="C6" s="5" t="n">
        <v>2.305</v>
      </c>
      <c r="D6" s="5">
        <f>B6*C6</f>
        <v/>
      </c>
    </row>
    <row r="7">
      <c r="A7" s="3" t="inlineStr">
        <is>
          <t>right_wall_foyer</t>
        </is>
      </c>
      <c r="B7" s="5" t="n">
        <v>2.438</v>
      </c>
      <c r="C7" s="5" t="n">
        <v>2.305</v>
      </c>
      <c r="D7" s="5">
        <f>B7*C7</f>
        <v/>
      </c>
    </row>
    <row r="8">
      <c r="A8" s="3" t="inlineStr">
        <is>
          <t>right_wall_living</t>
        </is>
      </c>
      <c r="B8" s="5" t="n">
        <v>6.096</v>
      </c>
      <c r="C8" s="5" t="n">
        <v>2.305</v>
      </c>
      <c r="D8" s="5">
        <f>B8*C8</f>
        <v/>
      </c>
    </row>
    <row r="9">
      <c r="A9" s="3" t="inlineStr">
        <is>
          <t>right_wall_dining</t>
        </is>
      </c>
      <c r="B9" s="5" t="n">
        <v>3.353</v>
      </c>
      <c r="C9" s="5" t="n">
        <v>2.305</v>
      </c>
      <c r="D9" s="5">
        <f>B9*C9</f>
        <v/>
      </c>
    </row>
    <row r="10">
      <c r="A10" s="3" t="inlineStr">
        <is>
          <t>back_wall_dining</t>
        </is>
      </c>
      <c r="B10" s="5" t="n">
        <v>6.096</v>
      </c>
      <c r="C10" s="5" t="n">
        <v>2.305</v>
      </c>
      <c r="D10" s="5">
        <f>B10*C10</f>
        <v/>
      </c>
    </row>
    <row r="11">
      <c r="A11" s="3" t="inlineStr">
        <is>
          <t>back_wall_kitchen</t>
        </is>
      </c>
      <c r="B11" s="5" t="n">
        <v>3.353</v>
      </c>
      <c r="C11" s="5" t="n">
        <v>2.305</v>
      </c>
      <c r="D11" s="5">
        <f>B11*C11</f>
        <v/>
      </c>
    </row>
    <row r="12">
      <c r="A12" s="3" t="inlineStr">
        <is>
          <t>left_wall_kitchen</t>
        </is>
      </c>
      <c r="B12" s="5" t="n">
        <v>3.353</v>
      </c>
      <c r="C12" s="5" t="n">
        <v>2.305</v>
      </c>
      <c r="D12" s="5">
        <f>B12*C12</f>
        <v/>
      </c>
    </row>
    <row r="13">
      <c r="A13" s="3" t="inlineStr">
        <is>
          <t>left_wall_utility</t>
        </is>
      </c>
      <c r="B13" s="5" t="n">
        <v>1.943</v>
      </c>
      <c r="C13" s="5" t="n">
        <v>2.305</v>
      </c>
      <c r="D13" s="5">
        <f>B13*C13</f>
        <v/>
      </c>
    </row>
    <row r="14">
      <c r="A14" s="3" t="inlineStr">
        <is>
          <t>left_wall_servant_room</t>
        </is>
      </c>
      <c r="B14" s="5" t="n">
        <v>2.591</v>
      </c>
      <c r="C14" s="5" t="n">
        <v>2.305</v>
      </c>
      <c r="D14" s="5">
        <f>B14*C14</f>
        <v/>
      </c>
    </row>
    <row r="15">
      <c r="A15" s="3" t="inlineStr">
        <is>
          <t>left_wall_toilet</t>
        </is>
      </c>
      <c r="B15" s="5" t="n">
        <v>1.829</v>
      </c>
      <c r="C15" s="5" t="n">
        <v>2.305</v>
      </c>
      <c r="D15" s="5">
        <f>B15*C15</f>
        <v/>
      </c>
    </row>
    <row r="16">
      <c r="A16" s="3" t="inlineStr">
        <is>
          <t>left_wall_bedroom</t>
        </is>
      </c>
      <c r="B16" s="5" t="n">
        <v>3.353</v>
      </c>
      <c r="C16" s="5" t="n">
        <v>2.305</v>
      </c>
      <c r="D16" s="5">
        <f>B16*C16</f>
        <v/>
      </c>
    </row>
    <row r="18">
      <c r="A18" s="9" t="inlineStr">
        <is>
          <t>EXTERNAL PLASTER SUMMARY</t>
        </is>
      </c>
    </row>
    <row r="19">
      <c r="A19" s="2" t="inlineStr">
        <is>
          <t>Item</t>
        </is>
      </c>
      <c r="B19" s="2" t="inlineStr">
        <is>
          <t>Unit</t>
        </is>
      </c>
      <c r="C19" s="2" t="inlineStr">
        <is>
          <t>Value</t>
        </is>
      </c>
    </row>
    <row r="20">
      <c r="A20" s="3" t="inlineStr">
        <is>
          <t>Gross Area</t>
        </is>
      </c>
      <c r="B20" s="4" t="inlineStr">
        <is>
          <t>m²</t>
        </is>
      </c>
      <c r="C20" s="5" t="n">
        <v>97.19923966666666</v>
      </c>
    </row>
    <row r="21">
      <c r="A21" s="3" t="inlineStr">
        <is>
          <t>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Net Area</t>
        </is>
      </c>
      <c r="B22" s="4" t="inlineStr">
        <is>
          <t>m²</t>
        </is>
      </c>
      <c r="C22" s="5" t="n">
        <v>97.199</v>
      </c>
    </row>
    <row r="24">
      <c r="A24" s="9" t="inlineStr">
        <is>
          <t>INTERNAL PLASTER –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Height (m)</t>
        </is>
      </c>
      <c r="D25" s="2" t="inlineStr">
        <is>
          <t>Area (m²)</t>
        </is>
      </c>
    </row>
    <row r="26">
      <c r="A26" s="3" t="inlineStr">
        <is>
          <t>front_wall_bedroom_inner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front_wall_foyer_inner</t>
        </is>
      </c>
      <c r="B27" s="5" t="n">
        <v>3.048</v>
      </c>
      <c r="C27" s="5" t="n">
        <v>2.305</v>
      </c>
      <c r="D27" s="5">
        <f>B27*C27</f>
        <v/>
      </c>
    </row>
    <row r="28">
      <c r="A28" s="3" t="inlineStr">
        <is>
          <t>right_wall_foyer_inner</t>
        </is>
      </c>
      <c r="B28" s="5" t="n">
        <v>2.438</v>
      </c>
      <c r="C28" s="5" t="n">
        <v>2.305</v>
      </c>
      <c r="D28" s="5">
        <f>B28*C28</f>
        <v/>
      </c>
    </row>
    <row r="29">
      <c r="A29" s="3" t="inlineStr">
        <is>
          <t>right_wall_living_inner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right_wall_dining_inner</t>
        </is>
      </c>
      <c r="B30" s="5" t="n">
        <v>3.353</v>
      </c>
      <c r="C30" s="5" t="n">
        <v>2.305</v>
      </c>
      <c r="D30" s="5">
        <f>B30*C30</f>
        <v/>
      </c>
    </row>
    <row r="31">
      <c r="A31" s="3" t="inlineStr">
        <is>
          <t>back_wall_dining_inner</t>
        </is>
      </c>
      <c r="B31" s="5" t="n">
        <v>6.096</v>
      </c>
      <c r="C31" s="5" t="n">
        <v>2.305</v>
      </c>
      <c r="D31" s="5">
        <f>B31*C31</f>
        <v/>
      </c>
    </row>
    <row r="32">
      <c r="A32" s="3" t="inlineStr">
        <is>
          <t>back_wall_kitchen_inner</t>
        </is>
      </c>
      <c r="B32" s="5" t="n">
        <v>3.353</v>
      </c>
      <c r="C32" s="5" t="n">
        <v>2.305</v>
      </c>
      <c r="D32" s="5">
        <f>B32*C32</f>
        <v/>
      </c>
    </row>
    <row r="33">
      <c r="A33" s="3" t="inlineStr">
        <is>
          <t>left_wall_kitchen_inner</t>
        </is>
      </c>
      <c r="B33" s="5" t="n">
        <v>3.353</v>
      </c>
      <c r="C33" s="5" t="n">
        <v>2.305</v>
      </c>
      <c r="D33" s="5">
        <f>B33*C33</f>
        <v/>
      </c>
    </row>
    <row r="34">
      <c r="A34" s="3" t="inlineStr">
        <is>
          <t>left_wall_utility_inner</t>
        </is>
      </c>
      <c r="B34" s="5" t="n">
        <v>1.943</v>
      </c>
      <c r="C34" s="5" t="n">
        <v>2.305</v>
      </c>
      <c r="D34" s="5">
        <f>B34*C34</f>
        <v/>
      </c>
    </row>
    <row r="35">
      <c r="A35" s="3" t="inlineStr">
        <is>
          <t>left_wall_servant_room_inner</t>
        </is>
      </c>
      <c r="B35" s="5" t="n">
        <v>2.591</v>
      </c>
      <c r="C35" s="5" t="n">
        <v>2.305</v>
      </c>
      <c r="D35" s="5">
        <f>B35*C35</f>
        <v/>
      </c>
    </row>
    <row r="36">
      <c r="A36" s="3" t="inlineStr">
        <is>
          <t>left_wall_toilet_inner</t>
        </is>
      </c>
      <c r="B36" s="5" t="n">
        <v>1.829</v>
      </c>
      <c r="C36" s="5" t="n">
        <v>2.305</v>
      </c>
      <c r="D36" s="5">
        <f>B36*C36</f>
        <v/>
      </c>
    </row>
    <row r="37">
      <c r="A37" s="3" t="inlineStr">
        <is>
          <t>left_wall_bedroom_inner</t>
        </is>
      </c>
      <c r="B37" s="5" t="n">
        <v>3.353</v>
      </c>
      <c r="C37" s="5" t="n">
        <v>2.305</v>
      </c>
      <c r="D37" s="5">
        <f>B37*C37</f>
        <v/>
      </c>
    </row>
    <row r="38">
      <c r="A38" s="3" t="inlineStr">
        <is>
          <t>kitchen_dining_shared_wall_both_faces</t>
        </is>
      </c>
      <c r="B38" s="5" t="n">
        <v>3.353</v>
      </c>
      <c r="C38" s="5" t="n">
        <v>2.305</v>
      </c>
      <c r="D38" s="5">
        <f>B38*C38</f>
        <v/>
      </c>
    </row>
    <row r="39">
      <c r="A39" s="3" t="inlineStr">
        <is>
          <t>bedroom_toilet_shared_wall_both_faces</t>
        </is>
      </c>
      <c r="B39" s="5" t="n">
        <v>4.724</v>
      </c>
      <c r="C39" s="5" t="n">
        <v>2.305</v>
      </c>
      <c r="D39" s="5">
        <f>B39*C39</f>
        <v/>
      </c>
    </row>
    <row r="40">
      <c r="A40" s="3" t="inlineStr">
        <is>
          <t>living_foyer_shared_wall_both_faces</t>
        </is>
      </c>
      <c r="B40" s="5" t="n">
        <v>3.048</v>
      </c>
      <c r="C40" s="5" t="n">
        <v>2.305</v>
      </c>
      <c r="D40" s="5">
        <f>B40*C40</f>
        <v/>
      </c>
    </row>
    <row r="41">
      <c r="A41" s="3" t="inlineStr">
        <is>
          <t>staircase_enclosure_wall_both_faces</t>
        </is>
      </c>
      <c r="B41" s="5" t="n">
        <v>4.724</v>
      </c>
      <c r="C41" s="5" t="n">
        <v>2.305</v>
      </c>
      <c r="D41" s="5">
        <f>B41*C41</f>
        <v/>
      </c>
    </row>
    <row r="42">
      <c r="A42" s="3" t="inlineStr">
        <is>
          <t>puja_room_front_wall_both_faces</t>
        </is>
      </c>
      <c r="B42" s="5" t="n">
        <v>1.753</v>
      </c>
      <c r="C42" s="5" t="n">
        <v>2.305</v>
      </c>
      <c r="D42" s="5">
        <f>B42*C42</f>
        <v/>
      </c>
    </row>
    <row r="43">
      <c r="A43" s="3" t="inlineStr">
        <is>
          <t>puja_room_side_wall_both_faces</t>
        </is>
      </c>
      <c r="B43" s="5" t="n">
        <v>1.829</v>
      </c>
      <c r="C43" s="5" t="n">
        <v>2.305</v>
      </c>
      <c r="D43" s="5">
        <f>B43*C43</f>
        <v/>
      </c>
    </row>
    <row r="44">
      <c r="A44" s="3" t="inlineStr">
        <is>
          <t>utility_kitchen_shared_wall_both_faces</t>
        </is>
      </c>
      <c r="B44" s="5" t="n">
        <v>1.499</v>
      </c>
      <c r="C44" s="5" t="n">
        <v>2.305</v>
      </c>
      <c r="D44" s="5">
        <f>B44*C44</f>
        <v/>
      </c>
    </row>
    <row r="45">
      <c r="A45" s="3" t="inlineStr">
        <is>
          <t>toilet_dressing_shared_wall_both_faces</t>
        </is>
      </c>
      <c r="B45" s="5" t="n">
        <v>1.791</v>
      </c>
      <c r="C45" s="5" t="n">
        <v>2.305</v>
      </c>
      <c r="D45" s="5">
        <f>B45*C45</f>
        <v/>
      </c>
    </row>
    <row r="46">
      <c r="A46" s="3" t="inlineStr">
        <is>
          <t>powder_toilet_partition_both_faces</t>
        </is>
      </c>
      <c r="B46" s="5" t="n">
        <v>1.397</v>
      </c>
      <c r="C46" s="5" t="n">
        <v>2.305</v>
      </c>
      <c r="D46" s="5">
        <f>B46*C46</f>
        <v/>
      </c>
    </row>
    <row r="47">
      <c r="A47" s="3" t="inlineStr">
        <is>
          <t>servant_room_toilet_shared_wall_both_faces</t>
        </is>
      </c>
      <c r="B47" s="5" t="n">
        <v>2.438</v>
      </c>
      <c r="C47" s="5" t="n">
        <v>2.305</v>
      </c>
      <c r="D47" s="5">
        <f>B47*C47</f>
        <v/>
      </c>
    </row>
    <row r="49">
      <c r="A49" s="9" t="inlineStr">
        <is>
          <t>INTERNAL PLASTER SUMMARY</t>
        </is>
      </c>
    </row>
    <row r="50">
      <c r="A50" s="2" t="inlineStr">
        <is>
          <t>Item</t>
        </is>
      </c>
      <c r="B50" s="2" t="inlineStr">
        <is>
          <t>Unit</t>
        </is>
      </c>
      <c r="C50" s="2" t="inlineStr">
        <is>
          <t>Value</t>
        </is>
      </c>
    </row>
    <row r="51">
      <c r="A51" s="3" t="inlineStr">
        <is>
          <t>Gross Area</t>
        </is>
      </c>
      <c r="B51" s="4" t="inlineStr">
        <is>
          <t>m²</t>
        </is>
      </c>
      <c r="C51" s="5" t="n">
        <v>219.5987943333334</v>
      </c>
    </row>
    <row r="52">
      <c r="A52" s="3" t="inlineStr">
        <is>
          <t>Deductions</t>
        </is>
      </c>
      <c r="B52" s="4" t="inlineStr">
        <is>
          <t>m²</t>
        </is>
      </c>
      <c r="C52" s="5" t="n">
        <v>0</v>
      </c>
    </row>
    <row r="53">
      <c r="A53" s="3" t="inlineStr">
        <is>
          <t>Net Area</t>
        </is>
      </c>
      <c r="B53" s="4" t="inlineStr">
        <is>
          <t>m²</t>
        </is>
      </c>
      <c r="C53" s="5" t="n">
        <v>162.521</v>
      </c>
    </row>
  </sheetData>
  <mergeCells count="5">
    <mergeCell ref="A1:D1"/>
    <mergeCell ref="A49:C49"/>
    <mergeCell ref="A3:D3"/>
    <mergeCell ref="A18:C18"/>
    <mergeCell ref="A24:D2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97.199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162.521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9.365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2.341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2026-09-24T06:23:19Z</dcterms:created>
  <dcterms:modified xmlns:dcterms="http://purl.org/dc/terms/" xmlns:xsi="http://www.w3.org/2001/XMLSchema-instance" xsi:type="dcterms:W3CDTF">2026-09-24T06:23:19Z</dcterms:modified>
</cp:coreProperties>
</file>