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6" headerRowCount="1">
  <autoFilter ref="A4:F6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Windows" displayName="tbl_UpvcWindows" ref="A12:F14" headerRowCount="1">
  <autoFilter ref="A12:F14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ullBrickWalls" displayName="tbl_FullBrickWalls" ref="A4:E11" headerRowCount="1">
  <autoFilter ref="A4:E11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ernalPlasterWalls" displayName="tbl_ExternalPlasterWalls" ref="A4:D8" headerRowCount="1">
  <autoFilter ref="A4:D8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InternalPlasterWalls" displayName="tbl_InternalPlasterWalls" ref="A17:D24" headerRowCount="1">
  <autoFilter ref="A17:D24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WoodenDoorPainting" displayName="tbl_WoodenDoorPainting" ref="A9:D11" headerRowCount="1">
  <autoFilter ref="A9:D11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2.324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4.227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0.076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0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3.905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0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10.86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1.87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8.99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0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0.456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0.456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33.286461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33.286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61.14522600000001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53.013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33.286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53.013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5.073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0.091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0.046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0.034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0.008999999999999999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8.130000000000001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91.37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0.18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D1A</t>
        </is>
      </c>
      <c r="B5" s="5" t="n">
        <v>1</v>
      </c>
      <c r="C5" s="5" t="n">
        <v>1.067</v>
      </c>
      <c r="D5" s="5" t="n">
        <v>2.134</v>
      </c>
      <c r="E5" s="5">
        <f>C5*D5</f>
        <v/>
      </c>
      <c r="F5" s="5">
        <f>E5*B5</f>
        <v/>
      </c>
    </row>
    <row r="6">
      <c r="A6" s="3" t="inlineStr">
        <is>
          <t>O1</t>
        </is>
      </c>
      <c r="B6" s="5" t="n">
        <v>1</v>
      </c>
      <c r="C6" s="5" t="n">
        <v>0.914</v>
      </c>
      <c r="D6" s="5" t="n">
        <v>2.134</v>
      </c>
      <c r="E6" s="5">
        <f>C6*D6</f>
        <v/>
      </c>
      <c r="F6" s="5">
        <f>E6*B6</f>
        <v/>
      </c>
    </row>
    <row r="8">
      <c r="A8" s="9" t="inlineStr">
        <is>
          <t>UPVC TOILET DOORS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Width (m)</t>
        </is>
      </c>
      <c r="D9" s="2" t="inlineStr">
        <is>
          <t>Height (m)</t>
        </is>
      </c>
      <c r="E9" s="2" t="inlineStr">
        <is>
          <t>Area/Door (m²)</t>
        </is>
      </c>
      <c r="F9" s="2" t="inlineStr">
        <is>
          <t>Total Area (m²)</t>
        </is>
      </c>
    </row>
    <row r="11">
      <c r="A11" s="9" t="inlineStr">
        <is>
          <t>UPVC WINDOWS</t>
        </is>
      </c>
    </row>
    <row r="12">
      <c r="A12" s="2" t="inlineStr">
        <is>
          <t>Window ID</t>
        </is>
      </c>
      <c r="B12" s="2" t="inlineStr">
        <is>
          <t>Nos</t>
        </is>
      </c>
      <c r="C12" s="2" t="inlineStr">
        <is>
          <t>Width (m)</t>
        </is>
      </c>
      <c r="D12" s="2" t="inlineStr">
        <is>
          <t>Height (m)</t>
        </is>
      </c>
      <c r="E12" s="2" t="inlineStr">
        <is>
          <t>Area/Window (m²)</t>
        </is>
      </c>
      <c r="F12" s="2" t="inlineStr">
        <is>
          <t>Total Area (m²)</t>
        </is>
      </c>
    </row>
    <row r="13">
      <c r="A13" s="3" t="inlineStr">
        <is>
          <t>W4B</t>
        </is>
      </c>
      <c r="B13" s="5" t="n">
        <v>2</v>
      </c>
      <c r="C13" s="5" t="n">
        <v>0.61</v>
      </c>
      <c r="D13" s="5" t="n">
        <v>1.372</v>
      </c>
      <c r="E13" s="5">
        <f>C13*D13</f>
        <v/>
      </c>
      <c r="F13" s="5">
        <f>E13*B13</f>
        <v/>
      </c>
    </row>
    <row r="14">
      <c r="A14" s="3" t="inlineStr">
        <is>
          <t>SW</t>
        </is>
      </c>
      <c r="B14" s="5" t="n">
        <v>3</v>
      </c>
      <c r="C14" s="5" t="n">
        <v>1.219</v>
      </c>
      <c r="D14" s="5" t="n">
        <v>0.61</v>
      </c>
      <c r="E14" s="5">
        <f>C14*D14</f>
        <v/>
      </c>
      <c r="F14" s="5">
        <f>E14*B14</f>
        <v/>
      </c>
    </row>
    <row r="16">
      <c r="A16" s="9" t="inlineStr">
        <is>
          <t>UPVC VENTILATORS</t>
        </is>
      </c>
    </row>
    <row r="17">
      <c r="A17" s="2" t="inlineStr">
        <is>
          <t>Vent ID</t>
        </is>
      </c>
      <c r="B17" s="2" t="inlineStr">
        <is>
          <t>Nos</t>
        </is>
      </c>
      <c r="C17" s="2" t="inlineStr">
        <is>
          <t>Width (m)</t>
        </is>
      </c>
      <c r="D17" s="2" t="inlineStr">
        <is>
          <t>Height (m)</t>
        </is>
      </c>
      <c r="E17" s="2" t="inlineStr">
        <is>
          <t>Area/Vent (m²)</t>
        </is>
      </c>
      <c r="F17" s="2" t="inlineStr">
        <is>
          <t>Total Area (m²)</t>
        </is>
      </c>
    </row>
  </sheetData>
  <mergeCells count="5">
    <mergeCell ref="A16:F16"/>
    <mergeCell ref="A11:F11"/>
    <mergeCell ref="A1:F1"/>
    <mergeCell ref="A8:F8"/>
    <mergeCell ref="A3:F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front_wall_segment_1</t>
        </is>
      </c>
      <c r="B5" s="5" t="n">
        <v>2.591</v>
      </c>
      <c r="C5" s="5" t="n">
        <v>0.23</v>
      </c>
      <c r="D5" s="5" t="n">
        <v>2.324</v>
      </c>
      <c r="E5" s="5">
        <f>B5*C5*D5</f>
        <v/>
      </c>
    </row>
    <row r="6">
      <c r="A6" s="3" t="inlineStr">
        <is>
          <t>back_wall</t>
        </is>
      </c>
      <c r="B6" s="5" t="n">
        <v>2.591</v>
      </c>
      <c r="C6" s="5" t="n">
        <v>0.23</v>
      </c>
      <c r="D6" s="5" t="n">
        <v>2.324</v>
      </c>
      <c r="E6" s="5">
        <f>B6*C6*D6</f>
        <v/>
      </c>
    </row>
    <row r="7">
      <c r="A7" s="3" t="inlineStr">
        <is>
          <t>left_wall</t>
        </is>
      </c>
      <c r="B7" s="5" t="n">
        <v>4.572</v>
      </c>
      <c r="C7" s="5" t="n">
        <v>0.23</v>
      </c>
      <c r="D7" s="5" t="n">
        <v>2.324</v>
      </c>
      <c r="E7" s="5">
        <f>B7*C7*D7</f>
        <v/>
      </c>
    </row>
    <row r="8">
      <c r="A8" s="3" t="inlineStr">
        <is>
          <t>right_wall</t>
        </is>
      </c>
      <c r="B8" s="5" t="n">
        <v>4.572</v>
      </c>
      <c r="C8" s="5" t="n">
        <v>0.23</v>
      </c>
      <c r="D8" s="5" t="n">
        <v>2.324</v>
      </c>
      <c r="E8" s="5">
        <f>B8*C8*D8</f>
        <v/>
      </c>
    </row>
    <row r="9">
      <c r="A9" s="3" t="inlineStr">
        <is>
          <t>lift_front_wall</t>
        </is>
      </c>
      <c r="B9" s="5" t="n">
        <v>1.753</v>
      </c>
      <c r="C9" s="5" t="n">
        <v>0.23</v>
      </c>
      <c r="D9" s="5" t="n">
        <v>2.324</v>
      </c>
      <c r="E9" s="5">
        <f>B9*C9*D9</f>
        <v/>
      </c>
    </row>
    <row r="10">
      <c r="A10" s="3" t="inlineStr">
        <is>
          <t>lift_left_wall</t>
        </is>
      </c>
      <c r="B10" s="5" t="n">
        <v>2.121</v>
      </c>
      <c r="C10" s="5" t="n">
        <v>0.23</v>
      </c>
      <c r="D10" s="5" t="n">
        <v>2.324</v>
      </c>
      <c r="E10" s="5">
        <f>B10*C10*D10</f>
        <v/>
      </c>
    </row>
    <row r="11">
      <c r="A11" s="3" t="inlineStr">
        <is>
          <t>lift_staircase_shared_wall</t>
        </is>
      </c>
      <c r="B11" s="5" t="n">
        <v>2.121</v>
      </c>
      <c r="C11" s="5" t="n">
        <v>0.23</v>
      </c>
      <c r="D11" s="5" t="n">
        <v>2.324</v>
      </c>
      <c r="E11" s="5">
        <f>B11*C11*D11</f>
        <v/>
      </c>
    </row>
    <row r="13">
      <c r="A13" s="9" t="inlineStr">
        <is>
          <t>HALF BRICK WALLS</t>
        </is>
      </c>
    </row>
    <row r="14">
      <c r="A14" s="2" t="inlineStr">
        <is>
          <t>Wall</t>
        </is>
      </c>
      <c r="B14" s="2" t="inlineStr">
        <is>
          <t>Length (m)</t>
        </is>
      </c>
      <c r="C14" s="2" t="inlineStr">
        <is>
          <t>Thickness (m)</t>
        </is>
      </c>
      <c r="D14" s="2" t="inlineStr">
        <is>
          <t>Height (m)</t>
        </is>
      </c>
      <c r="E14" s="2" t="inlineStr">
        <is>
          <t>Gross Volume (m³)</t>
        </is>
      </c>
    </row>
    <row r="16">
      <c r="A16" s="9" t="inlineStr">
        <is>
          <t>WALL DEDUCTIONS</t>
        </is>
      </c>
    </row>
    <row r="17">
      <c r="A17" s="2" t="inlineStr">
        <is>
          <t>Item</t>
        </is>
      </c>
      <c r="B17" s="2" t="inlineStr">
        <is>
          <t>Unit</t>
        </is>
      </c>
      <c r="C17" s="2" t="inlineStr">
        <is>
          <t>Value</t>
        </is>
      </c>
    </row>
    <row r="18">
      <c r="A18" s="3" t="inlineStr">
        <is>
          <t>Full Brick Gross Volume</t>
        </is>
      </c>
      <c r="B18" s="4" t="inlineStr">
        <is>
          <t>m³</t>
        </is>
      </c>
      <c r="C18" s="5" t="n">
        <v>10.86</v>
      </c>
    </row>
    <row r="19">
      <c r="A19" s="3" t="inlineStr">
        <is>
          <t>Half Brick Gross Volume</t>
        </is>
      </c>
      <c r="B19" s="4" t="inlineStr">
        <is>
          <t>m³</t>
        </is>
      </c>
      <c r="C19" s="4" t="inlineStr">
        <is>
          <t>-</t>
        </is>
      </c>
    </row>
    <row r="20">
      <c r="A20" s="3" t="inlineStr">
        <is>
          <t>Total Deductions</t>
        </is>
      </c>
      <c r="B20" s="4" t="inlineStr">
        <is>
          <t>m³</t>
        </is>
      </c>
      <c r="C20" s="5" t="n">
        <v>1.87</v>
      </c>
    </row>
    <row r="21">
      <c r="A21" s="3" t="inlineStr">
        <is>
          <t>Net Full Brick Volume</t>
        </is>
      </c>
      <c r="B21" s="4" t="inlineStr">
        <is>
          <t>m³</t>
        </is>
      </c>
      <c r="C21" s="5" t="n">
        <v>8.99</v>
      </c>
    </row>
  </sheetData>
  <mergeCells count="4">
    <mergeCell ref="A1:E1"/>
    <mergeCell ref="A16:C16"/>
    <mergeCell ref="A13:E13"/>
    <mergeCell ref="A3:E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6">
      <c r="A6" s="9" t="inlineStr">
        <is>
          <t>FLOOR AREA SUMMARY</t>
        </is>
      </c>
    </row>
    <row r="7">
      <c r="A7" s="2" t="inlineStr">
        <is>
          <t>Item</t>
        </is>
      </c>
      <c r="B7" s="2" t="inlineStr">
        <is>
          <t>Unit</t>
        </is>
      </c>
      <c r="C7" s="2" t="inlineStr">
        <is>
          <t>Value</t>
        </is>
      </c>
    </row>
    <row r="8">
      <c r="A8" s="3" t="inlineStr">
        <is>
          <t>Total Room Area</t>
        </is>
      </c>
      <c r="B8" s="4" t="inlineStr">
        <is>
          <t>m²</t>
        </is>
      </c>
      <c r="C8" s="5" t="n">
        <v>0</v>
      </c>
    </row>
    <row r="9">
      <c r="A9" s="3" t="inlineStr">
        <is>
          <t>Door Jambs Area</t>
        </is>
      </c>
      <c r="B9" s="4" t="inlineStr">
        <is>
          <t>m²</t>
        </is>
      </c>
      <c r="C9" s="5" t="n">
        <v>0.456</v>
      </c>
    </row>
    <row r="10">
      <c r="A10" s="3" t="inlineStr">
        <is>
          <t>Total Floor Area</t>
        </is>
      </c>
      <c r="B10" s="4" t="inlineStr">
        <is>
          <t>m²</t>
        </is>
      </c>
      <c r="C10" s="5" t="n">
        <v>0.456</v>
      </c>
    </row>
  </sheetData>
  <mergeCells count="3">
    <mergeCell ref="A1:C1"/>
    <mergeCell ref="A3:B3"/>
    <mergeCell ref="A6:C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front_wall_segment_1</t>
        </is>
      </c>
      <c r="B5" s="5" t="n">
        <v>2.591</v>
      </c>
      <c r="C5" s="5" t="n">
        <v>2.324</v>
      </c>
      <c r="D5" s="5">
        <f>B5*C5</f>
        <v/>
      </c>
    </row>
    <row r="6">
      <c r="A6" s="3" t="inlineStr">
        <is>
          <t>back_wall</t>
        </is>
      </c>
      <c r="B6" s="5" t="n">
        <v>2.591</v>
      </c>
      <c r="C6" s="5" t="n">
        <v>2.324</v>
      </c>
      <c r="D6" s="5">
        <f>B6*C6</f>
        <v/>
      </c>
    </row>
    <row r="7">
      <c r="A7" s="3" t="inlineStr">
        <is>
          <t>left_wall</t>
        </is>
      </c>
      <c r="B7" s="5" t="n">
        <v>4.572</v>
      </c>
      <c r="C7" s="5" t="n">
        <v>2.324</v>
      </c>
      <c r="D7" s="5">
        <f>B7*C7</f>
        <v/>
      </c>
    </row>
    <row r="8">
      <c r="A8" s="3" t="inlineStr">
        <is>
          <t>right_wall</t>
        </is>
      </c>
      <c r="B8" s="5" t="n">
        <v>4.572</v>
      </c>
      <c r="C8" s="5" t="n">
        <v>2.324</v>
      </c>
      <c r="D8" s="5">
        <f>B8*C8</f>
        <v/>
      </c>
    </row>
    <row r="10">
      <c r="A10" s="9" t="inlineStr">
        <is>
          <t>EXTERNAL PLASTER SUMMARY</t>
        </is>
      </c>
    </row>
    <row r="11">
      <c r="A11" s="2" t="inlineStr">
        <is>
          <t>Item</t>
        </is>
      </c>
      <c r="B11" s="2" t="inlineStr">
        <is>
          <t>Unit</t>
        </is>
      </c>
      <c r="C11" s="2" t="inlineStr">
        <is>
          <t>Value</t>
        </is>
      </c>
    </row>
    <row r="12">
      <c r="A12" s="3" t="inlineStr">
        <is>
          <t>Gross Area</t>
        </is>
      </c>
      <c r="B12" s="4" t="inlineStr">
        <is>
          <t>m²</t>
        </is>
      </c>
      <c r="C12" s="5" t="n">
        <v>33.286461</v>
      </c>
    </row>
    <row r="13">
      <c r="A13" s="3" t="inlineStr">
        <is>
          <t>Deductions</t>
        </is>
      </c>
      <c r="B13" s="4" t="inlineStr">
        <is>
          <t>m²</t>
        </is>
      </c>
      <c r="C13" s="5" t="n">
        <v>0</v>
      </c>
    </row>
    <row r="14">
      <c r="A14" s="3" t="inlineStr">
        <is>
          <t>Net Area</t>
        </is>
      </c>
      <c r="B14" s="4" t="inlineStr">
        <is>
          <t>m²</t>
        </is>
      </c>
      <c r="C14" s="5" t="n">
        <v>33.286</v>
      </c>
    </row>
    <row r="16">
      <c r="A16" s="9" t="inlineStr">
        <is>
          <t>INTERNAL PLASTER –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Height (m)</t>
        </is>
      </c>
      <c r="D17" s="2" t="inlineStr">
        <is>
          <t>Area (m²)</t>
        </is>
      </c>
    </row>
    <row r="18">
      <c r="A18" s="3" t="inlineStr">
        <is>
          <t>front_wall_segment_1_inner</t>
        </is>
      </c>
      <c r="B18" s="5" t="n">
        <v>2.591</v>
      </c>
      <c r="C18" s="5" t="n">
        <v>2.324</v>
      </c>
      <c r="D18" s="5">
        <f>B18*C18</f>
        <v/>
      </c>
    </row>
    <row r="19">
      <c r="A19" s="3" t="inlineStr">
        <is>
          <t>back_wall_inner</t>
        </is>
      </c>
      <c r="B19" s="5" t="n">
        <v>2.591</v>
      </c>
      <c r="C19" s="5" t="n">
        <v>2.324</v>
      </c>
      <c r="D19" s="5">
        <f>B19*C19</f>
        <v/>
      </c>
    </row>
    <row r="20">
      <c r="A20" s="3" t="inlineStr">
        <is>
          <t>left_wall_inner</t>
        </is>
      </c>
      <c r="B20" s="5" t="n">
        <v>4.572</v>
      </c>
      <c r="C20" s="5" t="n">
        <v>2.324</v>
      </c>
      <c r="D20" s="5">
        <f>B20*C20</f>
        <v/>
      </c>
    </row>
    <row r="21">
      <c r="A21" s="3" t="inlineStr">
        <is>
          <t>right_wall_inner</t>
        </is>
      </c>
      <c r="B21" s="5" t="n">
        <v>4.572</v>
      </c>
      <c r="C21" s="5" t="n">
        <v>2.324</v>
      </c>
      <c r="D21" s="5">
        <f>B21*C21</f>
        <v/>
      </c>
    </row>
    <row r="22">
      <c r="A22" s="3" t="inlineStr">
        <is>
          <t>lift_front_wall_both_faces</t>
        </is>
      </c>
      <c r="B22" s="5" t="n">
        <v>1.753</v>
      </c>
      <c r="C22" s="5" t="n">
        <v>2.324</v>
      </c>
      <c r="D22" s="5">
        <f>B22*C22</f>
        <v/>
      </c>
    </row>
    <row r="23">
      <c r="A23" s="3" t="inlineStr">
        <is>
          <t>lift_left_wall_both_faces</t>
        </is>
      </c>
      <c r="B23" s="5" t="n">
        <v>2.121</v>
      </c>
      <c r="C23" s="5" t="n">
        <v>2.324</v>
      </c>
      <c r="D23" s="5">
        <f>B23*C23</f>
        <v/>
      </c>
    </row>
    <row r="24">
      <c r="A24" s="3" t="inlineStr">
        <is>
          <t>lift_staircase_shared_wall_both_faces</t>
        </is>
      </c>
      <c r="B24" s="5" t="n">
        <v>2.121</v>
      </c>
      <c r="C24" s="5" t="n">
        <v>2.324</v>
      </c>
      <c r="D24" s="5">
        <f>B24*C24</f>
        <v/>
      </c>
    </row>
    <row r="26">
      <c r="A26" s="9" t="inlineStr">
        <is>
          <t>INTERNAL PLASTER SUMMARY</t>
        </is>
      </c>
    </row>
    <row r="27">
      <c r="A27" s="2" t="inlineStr">
        <is>
          <t>Item</t>
        </is>
      </c>
      <c r="B27" s="2" t="inlineStr">
        <is>
          <t>Unit</t>
        </is>
      </c>
      <c r="C27" s="2" t="inlineStr">
        <is>
          <t>Value</t>
        </is>
      </c>
    </row>
    <row r="28">
      <c r="A28" s="3" t="inlineStr">
        <is>
          <t>Gross Area</t>
        </is>
      </c>
      <c r="B28" s="4" t="inlineStr">
        <is>
          <t>m²</t>
        </is>
      </c>
      <c r="C28" s="5" t="n">
        <v>61.14522600000001</v>
      </c>
    </row>
    <row r="29">
      <c r="A29" s="3" t="inlineStr">
        <is>
          <t>Deductions</t>
        </is>
      </c>
      <c r="B29" s="4" t="inlineStr">
        <is>
          <t>m²</t>
        </is>
      </c>
      <c r="C29" s="5" t="n">
        <v>0</v>
      </c>
    </row>
    <row r="30">
      <c r="A30" s="3" t="inlineStr">
        <is>
          <t>Net Area</t>
        </is>
      </c>
      <c r="B30" s="4" t="inlineStr">
        <is>
          <t>m²</t>
        </is>
      </c>
      <c r="C30" s="5" t="n">
        <v>53.013</v>
      </c>
    </row>
  </sheetData>
  <mergeCells count="5">
    <mergeCell ref="A10:C10"/>
    <mergeCell ref="A1:D1"/>
    <mergeCell ref="A3:D3"/>
    <mergeCell ref="A16:D16"/>
    <mergeCell ref="A26:C2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33.286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53.013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D1A</t>
        </is>
      </c>
      <c r="B10" s="5" t="n">
        <v>1</v>
      </c>
      <c r="C10" s="5" t="n">
        <v>2.732</v>
      </c>
      <c r="D10" s="5">
        <f>C10*B10</f>
        <v/>
      </c>
    </row>
    <row r="11">
      <c r="A11" s="3" t="inlineStr">
        <is>
          <t>O1</t>
        </is>
      </c>
      <c r="B11" s="5" t="n">
        <v>1</v>
      </c>
      <c r="C11" s="5" t="n">
        <v>2.341</v>
      </c>
      <c r="D11" s="5">
        <f>C11*B11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0.456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0.091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0.046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0.034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0.008999999999999999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2026-09-15T07:49:43Z</dcterms:created>
  <dcterms:modified xmlns:dcterms="http://purl.org/dc/terms/" xmlns:xsi="http://www.w3.org/2001/XMLSchema-instance" xsi:type="dcterms:W3CDTF">2026-09-15T07:49:43Z</dcterms:modified>
</cp:coreProperties>
</file>