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5" headerRowCount="1">
  <autoFilter ref="A4:E5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8:D9" headerRowCount="1">
  <autoFilter ref="A8:D9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5" headerRowCount="1">
  <autoFilter ref="A4:J5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8:J9" headerRowCount="1">
  <autoFilter ref="A8:J9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</t>
        </is>
      </c>
      <c r="B5" s="9" t="n">
        <v>94.67</v>
      </c>
      <c r="C5" s="9" t="n">
        <v>0.229</v>
      </c>
      <c r="D5" s="9" t="n">
        <v>0.229</v>
      </c>
      <c r="E5" s="9">
        <f>B5*C5*D5</f>
        <v/>
      </c>
    </row>
    <row r="7">
      <c r="A7" s="8" t="inlineStr">
        <is>
          <t>LB FORMWORK</t>
        </is>
      </c>
    </row>
    <row r="8">
      <c r="A8" s="2" t="inlineStr">
        <is>
          <t>LB Type</t>
        </is>
      </c>
      <c r="B8" s="2" t="inlineStr">
        <is>
          <t>Formwork Width (m)</t>
        </is>
      </c>
      <c r="C8" s="2" t="inlineStr">
        <is>
          <t>Total Length (m)</t>
        </is>
      </c>
      <c r="D8" s="2" t="inlineStr">
        <is>
          <t>Area (m²)</t>
        </is>
      </c>
    </row>
    <row r="9">
      <c r="A9" s="3" t="inlineStr">
        <is>
          <t>LB</t>
        </is>
      </c>
      <c r="B9" s="9" t="n">
        <v>0.6870000000000001</v>
      </c>
      <c r="C9" s="9" t="n">
        <v>94.67</v>
      </c>
      <c r="D9" s="9">
        <f>B9*C9</f>
        <v/>
      </c>
    </row>
  </sheetData>
  <mergeCells count="3">
    <mergeCell ref="A7:D7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</t>
        </is>
      </c>
      <c r="B5" s="9" t="n">
        <v>12</v>
      </c>
      <c r="C5" s="9" t="n">
        <v>4</v>
      </c>
      <c r="D5" s="9" t="n">
        <v>94.67</v>
      </c>
      <c r="E5" s="9">
        <f>D5*C5</f>
        <v/>
      </c>
      <c r="F5" s="9" t="n">
        <v>28</v>
      </c>
      <c r="G5" s="9" t="n">
        <v>0.6</v>
      </c>
      <c r="H5" s="9">
        <f>F5*G5</f>
        <v/>
      </c>
      <c r="I5" s="9">
        <f>E5+H5</f>
        <v/>
      </c>
      <c r="J5" s="9">
        <f>I5*(B5^2/162)</f>
        <v/>
      </c>
    </row>
    <row r="7">
      <c r="A7" s="8" t="inlineStr">
        <is>
          <t>LB STIRRUPS</t>
        </is>
      </c>
    </row>
    <row r="8">
      <c r="A8" s="2" t="inlineStr">
        <is>
          <t>LB Type</t>
        </is>
      </c>
      <c r="B8" s="2" t="inlineStr">
        <is>
          <t>Width (mm)</t>
        </is>
      </c>
      <c r="C8" s="2" t="inlineStr">
        <is>
          <t>Depth (mm)</t>
        </is>
      </c>
      <c r="D8" s="2" t="inlineStr">
        <is>
          <t>Dia (mm)</t>
        </is>
      </c>
      <c r="E8" s="2" t="inlineStr">
        <is>
          <t>Spacing (mm)</t>
        </is>
      </c>
      <c r="F8" s="2" t="inlineStr">
        <is>
          <t>Beam Length (m)</t>
        </is>
      </c>
      <c r="G8" s="2" t="inlineStr">
        <is>
          <t>Stirrup L (m)</t>
        </is>
      </c>
      <c r="H8" s="2" t="inlineStr">
        <is>
          <t>No. Stirrups</t>
        </is>
      </c>
      <c r="I8" s="2" t="inlineStr">
        <is>
          <t>Total Length (m)</t>
        </is>
      </c>
      <c r="J8" s="2" t="inlineStr">
        <is>
          <t>Wt (kg)</t>
        </is>
      </c>
    </row>
    <row r="9">
      <c r="A9" s="3" t="inlineStr">
        <is>
          <t>LB</t>
        </is>
      </c>
      <c r="B9" s="9" t="n">
        <v>229</v>
      </c>
      <c r="C9" s="9" t="n">
        <v>229</v>
      </c>
      <c r="D9" s="9" t="n">
        <v>8</v>
      </c>
      <c r="E9" s="9" t="n">
        <v>152</v>
      </c>
      <c r="F9" s="9" t="n">
        <v>94.67</v>
      </c>
      <c r="G9" s="9" t="n">
        <v>0.976</v>
      </c>
      <c r="H9" s="9" t="n">
        <v>624</v>
      </c>
      <c r="I9" s="9" t="n">
        <v>609.02</v>
      </c>
      <c r="J9" s="9">
        <f>I9*(D9^2/162)</f>
        <v/>
      </c>
    </row>
  </sheetData>
  <mergeCells count="3">
    <mergeCell ref="A1:J1"/>
    <mergeCell ref="A7:J7"/>
    <mergeCell ref="A3:J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2026-09-11T06:15:06Z</dcterms:created>
  <dcterms:modified xmlns:dcterms="http://purl.org/dc/terms/" xmlns:xsi="http://www.w3.org/2001/XMLSchema-instance" xsi:type="dcterms:W3CDTF">2026-09-11T06:15:06Z</dcterms:modified>
</cp:coreProperties>
</file>