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9" headerRowCount="1">
  <autoFilter ref="A4:F9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2:F13" headerRowCount="1">
  <autoFilter ref="A12:F13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6:F21" headerRowCount="1">
  <autoFilter ref="A16:F21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4:F25" headerRowCount="1">
  <autoFilter ref="A24:F25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7" headerRowCount="1">
  <autoFilter ref="A23:E27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2" headerRowCount="1">
  <autoFilter ref="A4:D12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1:D41" headerRowCount="1">
  <autoFilter ref="A21:D41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4" headerRowCount="1">
  <autoFilter ref="A9:D14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2.332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33.159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0.519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13.33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2.231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42.914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13.256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29.658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135.93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3.995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139.925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107.3287965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107.329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331.2207795000001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273.588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107.329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273.588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39.791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27.985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13.993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10.494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2.799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57.63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420.71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55.27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1.067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D3</t>
        </is>
      </c>
      <c r="B6" s="5" t="n">
        <v>4</v>
      </c>
      <c r="C6" s="5" t="n">
        <v>0.762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O1</t>
        </is>
      </c>
      <c r="B8" s="5" t="n">
        <v>1</v>
      </c>
      <c r="C8" s="5" t="n">
        <v>0.914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2</v>
      </c>
      <c r="C9" s="5" t="n">
        <v>0.914</v>
      </c>
      <c r="D9" s="5" t="n">
        <v>2.438</v>
      </c>
      <c r="E9" s="5">
        <f>C9*D9</f>
        <v/>
      </c>
      <c r="F9" s="5">
        <f>E9*B9</f>
        <v/>
      </c>
    </row>
    <row r="11">
      <c r="A11" s="9" t="inlineStr">
        <is>
          <t>UPVC TOILET DOORS</t>
        </is>
      </c>
    </row>
    <row r="12">
      <c r="A12" s="2" t="inlineStr">
        <is>
          <t>Door ID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Height (m)</t>
        </is>
      </c>
      <c r="E12" s="2" t="inlineStr">
        <is>
          <t>Area/Door (m²)</t>
        </is>
      </c>
      <c r="F12" s="2" t="inlineStr">
        <is>
          <t>Total Area (m²)</t>
        </is>
      </c>
    </row>
    <row r="13">
      <c r="A13" s="3" t="inlineStr">
        <is>
          <t>D2</t>
        </is>
      </c>
      <c r="B13" s="5" t="n">
        <v>4</v>
      </c>
      <c r="C13" s="5" t="n">
        <v>0.914</v>
      </c>
      <c r="D13" s="5" t="n">
        <v>2.438</v>
      </c>
      <c r="E13" s="5">
        <f>C13*D13</f>
        <v/>
      </c>
      <c r="F13" s="5">
        <f>E13*B13</f>
        <v/>
      </c>
    </row>
    <row r="15">
      <c r="A15" s="9" t="inlineStr">
        <is>
          <t>UPVC WINDOWS</t>
        </is>
      </c>
    </row>
    <row r="16">
      <c r="A16" s="2" t="inlineStr">
        <is>
          <t>Window ID</t>
        </is>
      </c>
      <c r="B16" s="2" t="inlineStr">
        <is>
          <t>Nos</t>
        </is>
      </c>
      <c r="C16" s="2" t="inlineStr">
        <is>
          <t>Width (m)</t>
        </is>
      </c>
      <c r="D16" s="2" t="inlineStr">
        <is>
          <t>Height (m)</t>
        </is>
      </c>
      <c r="E16" s="2" t="inlineStr">
        <is>
          <t>Area/Window (m²)</t>
        </is>
      </c>
      <c r="F16" s="2" t="inlineStr">
        <is>
          <t>Total Area (m²)</t>
        </is>
      </c>
    </row>
    <row r="17">
      <c r="A17" s="3" t="inlineStr">
        <is>
          <t>W2</t>
        </is>
      </c>
      <c r="B17" s="5" t="n">
        <v>2</v>
      </c>
      <c r="C17" s="5" t="n">
        <v>1.829</v>
      </c>
      <c r="D17" s="5" t="n">
        <v>1.676</v>
      </c>
      <c r="E17" s="5">
        <f>C17*D17</f>
        <v/>
      </c>
      <c r="F17" s="5">
        <f>E17*B17</f>
        <v/>
      </c>
    </row>
    <row r="18">
      <c r="A18" s="3" t="inlineStr">
        <is>
          <t>W3</t>
        </is>
      </c>
      <c r="B18" s="5" t="n">
        <v>1</v>
      </c>
      <c r="C18" s="5" t="n">
        <v>1.219</v>
      </c>
      <c r="D18" s="5" t="n">
        <v>1.676</v>
      </c>
      <c r="E18" s="5">
        <f>C18*D18</f>
        <v/>
      </c>
      <c r="F18" s="5">
        <f>E18*B18</f>
        <v/>
      </c>
    </row>
    <row r="19">
      <c r="A19" s="3" t="inlineStr">
        <is>
          <t>W3.a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W4.a</t>
        </is>
      </c>
      <c r="B20" s="5" t="n">
        <v>1</v>
      </c>
      <c r="C20" s="5" t="n">
        <v>0.762</v>
      </c>
      <c r="D20" s="5" t="n">
        <v>2.134</v>
      </c>
      <c r="E20" s="5">
        <f>C20*D20</f>
        <v/>
      </c>
      <c r="F20" s="5">
        <f>E20*B20</f>
        <v/>
      </c>
    </row>
    <row r="21">
      <c r="A21" s="3" t="inlineStr">
        <is>
          <t>SW</t>
        </is>
      </c>
      <c r="B21" s="5" t="n">
        <v>1</v>
      </c>
      <c r="C21" s="5" t="n">
        <v>0.762</v>
      </c>
      <c r="D21" s="5" t="n">
        <v>1.219</v>
      </c>
      <c r="E21" s="5">
        <f>C21*D21</f>
        <v/>
      </c>
      <c r="F21" s="5">
        <f>E21*B21</f>
        <v/>
      </c>
    </row>
    <row r="23">
      <c r="A23" s="9" t="inlineStr">
        <is>
          <t>UPVC VENTILATORS</t>
        </is>
      </c>
    </row>
    <row r="24">
      <c r="A24" s="2" t="inlineStr">
        <is>
          <t>Vent ID</t>
        </is>
      </c>
      <c r="B24" s="2" t="inlineStr">
        <is>
          <t>Nos</t>
        </is>
      </c>
      <c r="C24" s="2" t="inlineStr">
        <is>
          <t>Width (m)</t>
        </is>
      </c>
      <c r="D24" s="2" t="inlineStr">
        <is>
          <t>Height (m)</t>
        </is>
      </c>
      <c r="E24" s="2" t="inlineStr">
        <is>
          <t>Area/Vent (m²)</t>
        </is>
      </c>
      <c r="F24" s="2" t="inlineStr">
        <is>
          <t>Total Area (m²)</t>
        </is>
      </c>
    </row>
    <row r="25">
      <c r="A25" s="3" t="inlineStr">
        <is>
          <t>V1</t>
        </is>
      </c>
      <c r="B25" s="5" t="n">
        <v>3</v>
      </c>
      <c r="C25" s="5" t="n">
        <v>1.219</v>
      </c>
      <c r="D25" s="5" t="n">
        <v>0.61</v>
      </c>
      <c r="E25" s="5">
        <f>C25*D25</f>
        <v/>
      </c>
      <c r="F25" s="5">
        <f>E25*B25</f>
        <v/>
      </c>
    </row>
  </sheetData>
  <mergeCells count="5">
    <mergeCell ref="A11:F11"/>
    <mergeCell ref="A1:F1"/>
    <mergeCell ref="A23:F23"/>
    <mergeCell ref="A3:F3"/>
    <mergeCell ref="A15:F15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9.83</v>
      </c>
      <c r="C5" s="5" t="n">
        <v>0.23</v>
      </c>
      <c r="D5" s="5" t="n">
        <v>2.332</v>
      </c>
      <c r="E5" s="5">
        <f>B5*C5*D5</f>
        <v/>
      </c>
    </row>
    <row r="6">
      <c r="A6" s="3" t="inlineStr">
        <is>
          <t>front_wall_master_bedroom</t>
        </is>
      </c>
      <c r="B6" s="5" t="n">
        <v>5.182</v>
      </c>
      <c r="C6" s="5" t="n">
        <v>0.23</v>
      </c>
      <c r="D6" s="5" t="n">
        <v>2.332</v>
      </c>
      <c r="E6" s="5">
        <f>B6*C6*D6</f>
        <v/>
      </c>
    </row>
    <row r="7">
      <c r="A7" s="3" t="inlineStr">
        <is>
          <t>front_wall_dressing</t>
        </is>
      </c>
      <c r="B7" s="5" t="n">
        <v>2.591</v>
      </c>
      <c r="C7" s="5" t="n">
        <v>0.23</v>
      </c>
      <c r="D7" s="5" t="n">
        <v>2.332</v>
      </c>
      <c r="E7" s="5">
        <f>B7*C7*D7</f>
        <v/>
      </c>
    </row>
    <row r="8">
      <c r="A8" s="3" t="inlineStr">
        <is>
          <t>left_wall_segment_1</t>
        </is>
      </c>
      <c r="B8" s="5" t="n">
        <v>5.182</v>
      </c>
      <c r="C8" s="5" t="n">
        <v>0.23</v>
      </c>
      <c r="D8" s="5" t="n">
        <v>2.332</v>
      </c>
      <c r="E8" s="5">
        <f>B8*C8*D8</f>
        <v/>
      </c>
    </row>
    <row r="9">
      <c r="A9" s="3" t="inlineStr">
        <is>
          <t>left_wall_segment_2</t>
        </is>
      </c>
      <c r="B9" s="5" t="n">
        <v>5.486</v>
      </c>
      <c r="C9" s="5" t="n">
        <v>0.23</v>
      </c>
      <c r="D9" s="5" t="n">
        <v>2.332</v>
      </c>
      <c r="E9" s="5">
        <f>B9*C9*D9</f>
        <v/>
      </c>
    </row>
    <row r="10">
      <c r="A10" s="3" t="inlineStr">
        <is>
          <t>left_wall_segment_3</t>
        </is>
      </c>
      <c r="B10" s="5" t="n">
        <v>5.817</v>
      </c>
      <c r="C10" s="5" t="n">
        <v>0.23</v>
      </c>
      <c r="D10" s="5" t="n">
        <v>2.332</v>
      </c>
      <c r="E10" s="5">
        <f>B10*C10*D10</f>
        <v/>
      </c>
    </row>
    <row r="11">
      <c r="A11" s="3" t="inlineStr">
        <is>
          <t>right_wall_segment_1</t>
        </is>
      </c>
      <c r="B11" s="5" t="n">
        <v>7.315</v>
      </c>
      <c r="C11" s="5" t="n">
        <v>0.23</v>
      </c>
      <c r="D11" s="5" t="n">
        <v>2.332</v>
      </c>
      <c r="E11" s="5">
        <f>B11*C11*D11</f>
        <v/>
      </c>
    </row>
    <row r="12">
      <c r="A12" s="3" t="inlineStr">
        <is>
          <t>right_wall_segment_2</t>
        </is>
      </c>
      <c r="B12" s="5" t="n">
        <v>4.623</v>
      </c>
      <c r="C12" s="5" t="n">
        <v>0.23</v>
      </c>
      <c r="D12" s="5" t="n">
        <v>2.332</v>
      </c>
      <c r="E12" s="5">
        <f>B12*C12*D12</f>
        <v/>
      </c>
    </row>
    <row r="13">
      <c r="A13" s="3" t="inlineStr">
        <is>
          <t>bedroom_1_bedroom_2_shared_wall</t>
        </is>
      </c>
      <c r="B13" s="5" t="n">
        <v>4.877</v>
      </c>
      <c r="C13" s="5" t="n">
        <v>0.23</v>
      </c>
      <c r="D13" s="5" t="n">
        <v>2.332</v>
      </c>
      <c r="E13" s="5">
        <f>B13*C13*D13</f>
        <v/>
      </c>
    </row>
    <row r="14">
      <c r="A14" s="3" t="inlineStr">
        <is>
          <t>family_living_bedroom_2_wall</t>
        </is>
      </c>
      <c r="B14" s="5" t="n">
        <v>4.699</v>
      </c>
      <c r="C14" s="5" t="n">
        <v>0.23</v>
      </c>
      <c r="D14" s="5" t="n">
        <v>2.332</v>
      </c>
      <c r="E14" s="5">
        <f>B14*C14*D14</f>
        <v/>
      </c>
    </row>
    <row r="15">
      <c r="A15" s="3" t="inlineStr">
        <is>
          <t>family_living_bedroom_1_wall</t>
        </is>
      </c>
      <c r="B15" s="5" t="n">
        <v>4.877</v>
      </c>
      <c r="C15" s="5" t="n">
        <v>0.23</v>
      </c>
      <c r="D15" s="5" t="n">
        <v>2.332</v>
      </c>
      <c r="E15" s="5">
        <f>B15*C15*D15</f>
        <v/>
      </c>
    </row>
    <row r="16">
      <c r="A16" s="3" t="inlineStr">
        <is>
          <t>master_bedroom_family_living_wall</t>
        </is>
      </c>
      <c r="B16" s="5" t="n">
        <v>5.182</v>
      </c>
      <c r="C16" s="5" t="n">
        <v>0.23</v>
      </c>
      <c r="D16" s="5" t="n">
        <v>2.332</v>
      </c>
      <c r="E16" s="5">
        <f>B16*C16*D16</f>
        <v/>
      </c>
    </row>
    <row r="17">
      <c r="A17" s="3" t="inlineStr">
        <is>
          <t>master_bedroom_dressing_toilet_shared_wall</t>
        </is>
      </c>
      <c r="B17" s="5" t="n">
        <v>5.283</v>
      </c>
      <c r="C17" s="5" t="n">
        <v>0.23</v>
      </c>
      <c r="D17" s="5" t="n">
        <v>2.332</v>
      </c>
      <c r="E17" s="5">
        <f>B17*C17*D17</f>
        <v/>
      </c>
    </row>
    <row r="18">
      <c r="A18" s="3" t="inlineStr">
        <is>
          <t>toilet_dressing_horizontal_partition</t>
        </is>
      </c>
      <c r="B18" s="5" t="n">
        <v>2.591</v>
      </c>
      <c r="C18" s="5" t="n">
        <v>0.23</v>
      </c>
      <c r="D18" s="5" t="n">
        <v>2.332</v>
      </c>
      <c r="E18" s="5">
        <f>B18*C18*D18</f>
        <v/>
      </c>
    </row>
    <row r="19">
      <c r="A19" s="3" t="inlineStr">
        <is>
          <t>staircase_family_living_wall</t>
        </is>
      </c>
      <c r="B19" s="5" t="n">
        <v>3.124</v>
      </c>
      <c r="C19" s="5" t="n">
        <v>0.23</v>
      </c>
      <c r="D19" s="5" t="n">
        <v>2.332</v>
      </c>
      <c r="E19" s="5">
        <f>B19*C19*D19</f>
        <v/>
      </c>
    </row>
    <row r="20">
      <c r="A20" s="3" t="inlineStr">
        <is>
          <t>lift_safe_room_back_wall</t>
        </is>
      </c>
      <c r="B20" s="5" t="n">
        <v>3.353</v>
      </c>
      <c r="C20" s="5" t="n">
        <v>0.23</v>
      </c>
      <c r="D20" s="5" t="n">
        <v>2.332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toilet_dressing_partition_top_left</t>
        </is>
      </c>
      <c r="B24" s="5" t="n">
        <v>2.438</v>
      </c>
      <c r="C24" s="5" t="n">
        <v>0.115</v>
      </c>
      <c r="D24" s="5" t="n">
        <v>2.332</v>
      </c>
      <c r="E24" s="5">
        <f>B24*C24*D24</f>
        <v/>
      </c>
    </row>
    <row r="25">
      <c r="A25" s="3" t="inlineStr">
        <is>
          <t>toilet_dressing_partition_top_right</t>
        </is>
      </c>
      <c r="B25" s="5" t="n">
        <v>2.438</v>
      </c>
      <c r="C25" s="5" t="n">
        <v>0.115</v>
      </c>
      <c r="D25" s="5" t="n">
        <v>2.332</v>
      </c>
      <c r="E25" s="5">
        <f>B25*C25*D25</f>
        <v/>
      </c>
    </row>
    <row r="26">
      <c r="A26" s="3" t="inlineStr">
        <is>
          <t>dressing_bedroom_1_partition</t>
        </is>
      </c>
      <c r="B26" s="5" t="n">
        <v>4.648</v>
      </c>
      <c r="C26" s="5" t="n">
        <v>0.115</v>
      </c>
      <c r="D26" s="5" t="n">
        <v>2.332</v>
      </c>
      <c r="E26" s="5">
        <f>B26*C26*D26</f>
        <v/>
      </c>
    </row>
    <row r="27">
      <c r="A27" s="3" t="inlineStr">
        <is>
          <t>dressing_bedroom_2_partition</t>
        </is>
      </c>
      <c r="B27" s="5" t="n">
        <v>4.496</v>
      </c>
      <c r="C27" s="5" t="n">
        <v>0.115</v>
      </c>
      <c r="D27" s="5" t="n">
        <v>2.332</v>
      </c>
      <c r="E27" s="5">
        <f>B27*C27*D27</f>
        <v/>
      </c>
    </row>
    <row r="29">
      <c r="A29" s="9" t="inlineStr">
        <is>
          <t>WALL DEDUCTIONS</t>
        </is>
      </c>
    </row>
    <row r="30">
      <c r="A30" s="2" t="inlineStr">
        <is>
          <t>Item</t>
        </is>
      </c>
      <c r="B30" s="2" t="inlineStr">
        <is>
          <t>Unit</t>
        </is>
      </c>
      <c r="C30" s="2" t="inlineStr">
        <is>
          <t>Value</t>
        </is>
      </c>
    </row>
    <row r="31">
      <c r="A31" s="3" t="inlineStr">
        <is>
          <t>Full Brick Gross Volume</t>
        </is>
      </c>
      <c r="B31" s="4" t="inlineStr">
        <is>
          <t>m³</t>
        </is>
      </c>
      <c r="C31" s="5" t="n">
        <v>42.914</v>
      </c>
    </row>
    <row r="32">
      <c r="A32" s="3" t="inlineStr">
        <is>
          <t>Half Brick Gross Volume</t>
        </is>
      </c>
      <c r="B32" s="4" t="inlineStr">
        <is>
          <t>m³</t>
        </is>
      </c>
      <c r="C32" s="4" t="inlineStr">
        <is>
          <t>-</t>
        </is>
      </c>
    </row>
    <row r="33">
      <c r="A33" s="3" t="inlineStr">
        <is>
          <t>Total Deductions</t>
        </is>
      </c>
      <c r="B33" s="4" t="inlineStr">
        <is>
          <t>m³</t>
        </is>
      </c>
      <c r="C33" s="5" t="n">
        <v>13.256</v>
      </c>
    </row>
    <row r="34">
      <c r="A34" s="3" t="inlineStr">
        <is>
          <t>Net Full Brick Volume</t>
        </is>
      </c>
      <c r="B34" s="4" t="inlineStr">
        <is>
          <t>m³</t>
        </is>
      </c>
      <c r="C34" s="5" t="n">
        <v>29.658</v>
      </c>
    </row>
  </sheetData>
  <mergeCells count="4">
    <mergeCell ref="A29:C29"/>
    <mergeCell ref="A22:E2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135.93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3.995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139.925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9.83</v>
      </c>
      <c r="C5" s="5" t="n">
        <v>2.332</v>
      </c>
      <c r="D5" s="5">
        <f>B5*C5</f>
        <v/>
      </c>
    </row>
    <row r="6">
      <c r="A6" s="3" t="inlineStr">
        <is>
          <t>front_wall_master_bedroom</t>
        </is>
      </c>
      <c r="B6" s="5" t="n">
        <v>5.182</v>
      </c>
      <c r="C6" s="5" t="n">
        <v>2.332</v>
      </c>
      <c r="D6" s="5">
        <f>B6*C6</f>
        <v/>
      </c>
    </row>
    <row r="7">
      <c r="A7" s="3" t="inlineStr">
        <is>
          <t>front_wall_dressing</t>
        </is>
      </c>
      <c r="B7" s="5" t="n">
        <v>2.591</v>
      </c>
      <c r="C7" s="5" t="n">
        <v>2.332</v>
      </c>
      <c r="D7" s="5">
        <f>B7*C7</f>
        <v/>
      </c>
    </row>
    <row r="8">
      <c r="A8" s="3" t="inlineStr">
        <is>
          <t>left_wall_segment_1</t>
        </is>
      </c>
      <c r="B8" s="5" t="n">
        <v>5.182</v>
      </c>
      <c r="C8" s="5" t="n">
        <v>2.332</v>
      </c>
      <c r="D8" s="5">
        <f>B8*C8</f>
        <v/>
      </c>
    </row>
    <row r="9">
      <c r="A9" s="3" t="inlineStr">
        <is>
          <t>left_wall_segment_2</t>
        </is>
      </c>
      <c r="B9" s="5" t="n">
        <v>5.486</v>
      </c>
      <c r="C9" s="5" t="n">
        <v>2.332</v>
      </c>
      <c r="D9" s="5">
        <f>B9*C9</f>
        <v/>
      </c>
    </row>
    <row r="10">
      <c r="A10" s="3" t="inlineStr">
        <is>
          <t>left_wall_segment_3</t>
        </is>
      </c>
      <c r="B10" s="5" t="n">
        <v>5.817</v>
      </c>
      <c r="C10" s="5" t="n">
        <v>2.332</v>
      </c>
      <c r="D10" s="5">
        <f>B10*C10</f>
        <v/>
      </c>
    </row>
    <row r="11">
      <c r="A11" s="3" t="inlineStr">
        <is>
          <t>right_wall_segment_1</t>
        </is>
      </c>
      <c r="B11" s="5" t="n">
        <v>7.315</v>
      </c>
      <c r="C11" s="5" t="n">
        <v>2.332</v>
      </c>
      <c r="D11" s="5">
        <f>B11*C11</f>
        <v/>
      </c>
    </row>
    <row r="12">
      <c r="A12" s="3" t="inlineStr">
        <is>
          <t>right_wall_segment_2</t>
        </is>
      </c>
      <c r="B12" s="5" t="n">
        <v>4.623</v>
      </c>
      <c r="C12" s="5" t="n">
        <v>2.332</v>
      </c>
      <c r="D12" s="5">
        <f>B12*C12</f>
        <v/>
      </c>
    </row>
    <row r="14">
      <c r="A14" s="9" t="inlineStr">
        <is>
          <t>EXTERNAL PLASTER SUMMARY</t>
        </is>
      </c>
    </row>
    <row r="15">
      <c r="A15" s="2" t="inlineStr">
        <is>
          <t>Item</t>
        </is>
      </c>
      <c r="B15" s="2" t="inlineStr">
        <is>
          <t>Unit</t>
        </is>
      </c>
      <c r="C15" s="2" t="inlineStr">
        <is>
          <t>Value</t>
        </is>
      </c>
    </row>
    <row r="16">
      <c r="A16" s="3" t="inlineStr">
        <is>
          <t>Gross Area</t>
        </is>
      </c>
      <c r="B16" s="4" t="inlineStr">
        <is>
          <t>m²</t>
        </is>
      </c>
      <c r="C16" s="5" t="n">
        <v>107.3287965</v>
      </c>
    </row>
    <row r="17">
      <c r="A17" s="3" t="inlineStr">
        <is>
          <t>Deductions</t>
        </is>
      </c>
      <c r="B17" s="4" t="inlineStr">
        <is>
          <t>m²</t>
        </is>
      </c>
      <c r="C17" s="5" t="n">
        <v>0</v>
      </c>
    </row>
    <row r="18">
      <c r="A18" s="3" t="inlineStr">
        <is>
          <t>Net Area</t>
        </is>
      </c>
      <c r="B18" s="4" t="inlineStr">
        <is>
          <t>m²</t>
        </is>
      </c>
      <c r="C18" s="5" t="n">
        <v>107.329</v>
      </c>
    </row>
    <row r="20">
      <c r="A20" s="9" t="inlineStr">
        <is>
          <t>INTERNAL PLASTER – WALLS</t>
        </is>
      </c>
    </row>
    <row r="21">
      <c r="A21" s="2" t="inlineStr">
        <is>
          <t>Wall</t>
        </is>
      </c>
      <c r="B21" s="2" t="inlineStr">
        <is>
          <t>Length (m)</t>
        </is>
      </c>
      <c r="C21" s="2" t="inlineStr">
        <is>
          <t>Height (m)</t>
        </is>
      </c>
      <c r="D21" s="2" t="inlineStr">
        <is>
          <t>Area (m²)</t>
        </is>
      </c>
    </row>
    <row r="22">
      <c r="A22" s="3" t="inlineStr">
        <is>
          <t>back_wall_inner</t>
        </is>
      </c>
      <c r="B22" s="5" t="n">
        <v>9.83</v>
      </c>
      <c r="C22" s="5" t="n">
        <v>2.332</v>
      </c>
      <c r="D22" s="5">
        <f>B22*C22</f>
        <v/>
      </c>
    </row>
    <row r="23">
      <c r="A23" s="3" t="inlineStr">
        <is>
          <t>front_wall_master_bedroom_inner</t>
        </is>
      </c>
      <c r="B23" s="5" t="n">
        <v>5.182</v>
      </c>
      <c r="C23" s="5" t="n">
        <v>2.332</v>
      </c>
      <c r="D23" s="5">
        <f>B23*C23</f>
        <v/>
      </c>
    </row>
    <row r="24">
      <c r="A24" s="3" t="inlineStr">
        <is>
          <t>front_wall_dressing_inner</t>
        </is>
      </c>
      <c r="B24" s="5" t="n">
        <v>2.591</v>
      </c>
      <c r="C24" s="5" t="n">
        <v>2.332</v>
      </c>
      <c r="D24" s="5">
        <f>B24*C24</f>
        <v/>
      </c>
    </row>
    <row r="25">
      <c r="A25" s="3" t="inlineStr">
        <is>
          <t>left_wall_segment_1_inner</t>
        </is>
      </c>
      <c r="B25" s="5" t="n">
        <v>5.182</v>
      </c>
      <c r="C25" s="5" t="n">
        <v>2.332</v>
      </c>
      <c r="D25" s="5">
        <f>B25*C25</f>
        <v/>
      </c>
    </row>
    <row r="26">
      <c r="A26" s="3" t="inlineStr">
        <is>
          <t>left_wall_segment_2_inner</t>
        </is>
      </c>
      <c r="B26" s="5" t="n">
        <v>5.486</v>
      </c>
      <c r="C26" s="5" t="n">
        <v>2.332</v>
      </c>
      <c r="D26" s="5">
        <f>B26*C26</f>
        <v/>
      </c>
    </row>
    <row r="27">
      <c r="A27" s="3" t="inlineStr">
        <is>
          <t>left_wall_segment_3_inner</t>
        </is>
      </c>
      <c r="B27" s="5" t="n">
        <v>5.817</v>
      </c>
      <c r="C27" s="5" t="n">
        <v>2.332</v>
      </c>
      <c r="D27" s="5">
        <f>B27*C27</f>
        <v/>
      </c>
    </row>
    <row r="28">
      <c r="A28" s="3" t="inlineStr">
        <is>
          <t>right_wall_segment_1_inner</t>
        </is>
      </c>
      <c r="B28" s="5" t="n">
        <v>7.315</v>
      </c>
      <c r="C28" s="5" t="n">
        <v>2.332</v>
      </c>
      <c r="D28" s="5">
        <f>B28*C28</f>
        <v/>
      </c>
    </row>
    <row r="29">
      <c r="A29" s="3" t="inlineStr">
        <is>
          <t>right_wall_segment_2_inner</t>
        </is>
      </c>
      <c r="B29" s="5" t="n">
        <v>4.623</v>
      </c>
      <c r="C29" s="5" t="n">
        <v>2.332</v>
      </c>
      <c r="D29" s="5">
        <f>B29*C29</f>
        <v/>
      </c>
    </row>
    <row r="30">
      <c r="A30" s="3" t="inlineStr">
        <is>
          <t>bedroom_1_bedroom_2_shared_wall_both_faces</t>
        </is>
      </c>
      <c r="B30" s="5" t="n">
        <v>4.877</v>
      </c>
      <c r="C30" s="5" t="n">
        <v>2.332</v>
      </c>
      <c r="D30" s="5">
        <f>B30*C30</f>
        <v/>
      </c>
    </row>
    <row r="31">
      <c r="A31" s="3" t="inlineStr">
        <is>
          <t>family_living_bedroom_2_wall_both_faces</t>
        </is>
      </c>
      <c r="B31" s="5" t="n">
        <v>4.699</v>
      </c>
      <c r="C31" s="5" t="n">
        <v>2.332</v>
      </c>
      <c r="D31" s="5">
        <f>B31*C31</f>
        <v/>
      </c>
    </row>
    <row r="32">
      <c r="A32" s="3" t="inlineStr">
        <is>
          <t>family_living_bedroom_1_wall_both_faces</t>
        </is>
      </c>
      <c r="B32" s="5" t="n">
        <v>4.877</v>
      </c>
      <c r="C32" s="5" t="n">
        <v>2.332</v>
      </c>
      <c r="D32" s="5">
        <f>B32*C32</f>
        <v/>
      </c>
    </row>
    <row r="33">
      <c r="A33" s="3" t="inlineStr">
        <is>
          <t>master_bedroom_family_living_wall_both_faces</t>
        </is>
      </c>
      <c r="B33" s="5" t="n">
        <v>5.182</v>
      </c>
      <c r="C33" s="5" t="n">
        <v>2.332</v>
      </c>
      <c r="D33" s="5">
        <f>B33*C33</f>
        <v/>
      </c>
    </row>
    <row r="34">
      <c r="A34" s="3" t="inlineStr">
        <is>
          <t>master_bedroom_dressing_toilet_shared_wall_both_faces</t>
        </is>
      </c>
      <c r="B34" s="5" t="n">
        <v>5.283</v>
      </c>
      <c r="C34" s="5" t="n">
        <v>2.332</v>
      </c>
      <c r="D34" s="5">
        <f>B34*C34</f>
        <v/>
      </c>
    </row>
    <row r="35">
      <c r="A35" s="3" t="inlineStr">
        <is>
          <t>toilet_dressing_horizontal_partition_both_faces</t>
        </is>
      </c>
      <c r="B35" s="5" t="n">
        <v>2.591</v>
      </c>
      <c r="C35" s="5" t="n">
        <v>2.332</v>
      </c>
      <c r="D35" s="5">
        <f>B35*C35</f>
        <v/>
      </c>
    </row>
    <row r="36">
      <c r="A36" s="3" t="inlineStr">
        <is>
          <t>staircase_family_living_wall_both_faces</t>
        </is>
      </c>
      <c r="B36" s="5" t="n">
        <v>3.124</v>
      </c>
      <c r="C36" s="5" t="n">
        <v>2.332</v>
      </c>
      <c r="D36" s="5">
        <f>B36*C36</f>
        <v/>
      </c>
    </row>
    <row r="37">
      <c r="A37" s="3" t="inlineStr">
        <is>
          <t>lift_safe_room_back_wall_both_faces</t>
        </is>
      </c>
      <c r="B37" s="5" t="n">
        <v>3.353</v>
      </c>
      <c r="C37" s="5" t="n">
        <v>2.332</v>
      </c>
      <c r="D37" s="5">
        <f>B37*C37</f>
        <v/>
      </c>
    </row>
    <row r="38">
      <c r="A38" s="3" t="inlineStr">
        <is>
          <t>toilet_dressing_partition_top_left_both_faces</t>
        </is>
      </c>
      <c r="B38" s="5" t="n">
        <v>2.438</v>
      </c>
      <c r="C38" s="5" t="n">
        <v>2.332</v>
      </c>
      <c r="D38" s="5">
        <f>B38*C38</f>
        <v/>
      </c>
    </row>
    <row r="39">
      <c r="A39" s="3" t="inlineStr">
        <is>
          <t>toilet_dressing_partition_top_right_both_faces</t>
        </is>
      </c>
      <c r="B39" s="5" t="n">
        <v>2.438</v>
      </c>
      <c r="C39" s="5" t="n">
        <v>2.332</v>
      </c>
      <c r="D39" s="5">
        <f>B39*C39</f>
        <v/>
      </c>
    </row>
    <row r="40">
      <c r="A40" s="3" t="inlineStr">
        <is>
          <t>dressing_bedroom_1_partition_both_faces</t>
        </is>
      </c>
      <c r="B40" s="5" t="n">
        <v>4.648</v>
      </c>
      <c r="C40" s="5" t="n">
        <v>2.332</v>
      </c>
      <c r="D40" s="5">
        <f>B40*C40</f>
        <v/>
      </c>
    </row>
    <row r="41">
      <c r="A41" s="3" t="inlineStr">
        <is>
          <t>dressing_bedroom_2_partition_both_faces</t>
        </is>
      </c>
      <c r="B41" s="5" t="n">
        <v>4.496</v>
      </c>
      <c r="C41" s="5" t="n">
        <v>2.332</v>
      </c>
      <c r="D41" s="5">
        <f>B41*C41</f>
        <v/>
      </c>
    </row>
    <row r="43">
      <c r="A43" s="9" t="inlineStr">
        <is>
          <t>INTERNAL PLASTER SUMMARY</t>
        </is>
      </c>
    </row>
    <row r="44">
      <c r="A44" s="2" t="inlineStr">
        <is>
          <t>Item</t>
        </is>
      </c>
      <c r="B44" s="2" t="inlineStr">
        <is>
          <t>Unit</t>
        </is>
      </c>
      <c r="C44" s="2" t="inlineStr">
        <is>
          <t>Value</t>
        </is>
      </c>
    </row>
    <row r="45">
      <c r="A45" s="3" t="inlineStr">
        <is>
          <t>Gross Area</t>
        </is>
      </c>
      <c r="B45" s="4" t="inlineStr">
        <is>
          <t>m²</t>
        </is>
      </c>
      <c r="C45" s="5" t="n">
        <v>331.2207795000001</v>
      </c>
    </row>
    <row r="46">
      <c r="A46" s="3" t="inlineStr">
        <is>
          <t>Deductions</t>
        </is>
      </c>
      <c r="B46" s="4" t="inlineStr">
        <is>
          <t>m²</t>
        </is>
      </c>
      <c r="C46" s="5" t="n">
        <v>0</v>
      </c>
    </row>
    <row r="47">
      <c r="A47" s="3" t="inlineStr">
        <is>
          <t>Net Area</t>
        </is>
      </c>
      <c r="B47" s="4" t="inlineStr">
        <is>
          <t>m²</t>
        </is>
      </c>
      <c r="C47" s="5" t="n">
        <v>273.588</v>
      </c>
    </row>
  </sheetData>
  <mergeCells count="5">
    <mergeCell ref="A1:D1"/>
    <mergeCell ref="A14:C14"/>
    <mergeCell ref="A20:D20"/>
    <mergeCell ref="A3:D3"/>
    <mergeCell ref="A43:C4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107.329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273.588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3.122</v>
      </c>
      <c r="D10" s="5">
        <f>C10*B10</f>
        <v/>
      </c>
    </row>
    <row r="11">
      <c r="A11" s="3" t="inlineStr">
        <is>
          <t>D3</t>
        </is>
      </c>
      <c r="B11" s="5" t="n">
        <v>4</v>
      </c>
      <c r="C11" s="5" t="n">
        <v>2.229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O1</t>
        </is>
      </c>
      <c r="B13" s="5" t="n">
        <v>1</v>
      </c>
      <c r="C13" s="5" t="n">
        <v>2.341</v>
      </c>
      <c r="D13" s="5">
        <f>C13*B13</f>
        <v/>
      </c>
    </row>
    <row r="14">
      <c r="A14" s="3" t="inlineStr">
        <is>
          <t>PD</t>
        </is>
      </c>
      <c r="B14" s="5" t="n">
        <v>2</v>
      </c>
      <c r="C14" s="5" t="n">
        <v>2.674</v>
      </c>
      <c r="D14" s="5">
        <f>C14*B14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139.925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27.985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13.993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10.494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2.799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2026-09-08T06:50:44Z</dcterms:created>
  <dcterms:modified xmlns:dcterms="http://purl.org/dc/terms/" xmlns:xsi="http://www.w3.org/2001/XMLSchema-instance" xsi:type="dcterms:W3CDTF">2026-09-08T06:50:44Z</dcterms:modified>
</cp:coreProperties>
</file>