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7" headerRowCount="1">
  <autoFilter ref="A4:E7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0:D13" headerRowCount="1">
  <autoFilter ref="A10:D13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7" headerRowCount="1">
  <autoFilter ref="A4:B7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3:G16" headerRowCount="1">
  <autoFilter ref="A13:G16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1635.49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64.34999999999999</v>
      </c>
      <c r="C5" s="5" t="n">
        <v>0.229</v>
      </c>
      <c r="D5" s="5" t="n">
        <v>0.457</v>
      </c>
      <c r="E5" s="5">
        <f>B5*C5*D5</f>
        <v/>
      </c>
    </row>
    <row r="6">
      <c r="A6" s="3" t="inlineStr">
        <is>
          <t>PB2</t>
        </is>
      </c>
      <c r="B6" s="5" t="n">
        <v>78.94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41.53</v>
      </c>
      <c r="C7" s="5" t="n">
        <v>0.229</v>
      </c>
      <c r="D7" s="5" t="n">
        <v>0.305</v>
      </c>
      <c r="E7" s="5">
        <f>B7*C7*D7</f>
        <v/>
      </c>
    </row>
    <row r="9">
      <c r="A9" s="9" t="inlineStr">
        <is>
          <t>FORMWORK</t>
        </is>
      </c>
    </row>
    <row r="10">
      <c r="A10" s="2" t="inlineStr">
        <is>
          <t>Beam</t>
        </is>
      </c>
      <c r="B10" s="2" t="inlineStr">
        <is>
          <t>Formwork Width (m)</t>
        </is>
      </c>
      <c r="C10" s="2" t="inlineStr">
        <is>
          <t>Length (m)</t>
        </is>
      </c>
      <c r="D10" s="2" t="inlineStr">
        <is>
          <t>Area (m²)</t>
        </is>
      </c>
    </row>
    <row r="11">
      <c r="A11" s="3" t="inlineStr">
        <is>
          <t>PB1</t>
        </is>
      </c>
      <c r="B11" s="5" t="n">
        <v>1.143</v>
      </c>
      <c r="C11" s="5" t="n">
        <v>64.34999999999999</v>
      </c>
      <c r="D11" s="5">
        <f>B11*C11</f>
        <v/>
      </c>
    </row>
    <row r="12">
      <c r="A12" s="3" t="inlineStr">
        <is>
          <t>PB2</t>
        </is>
      </c>
      <c r="B12" s="5" t="n">
        <v>0.991</v>
      </c>
      <c r="C12" s="5" t="n">
        <v>78.94</v>
      </c>
      <c r="D12" s="5">
        <f>B12*C12</f>
        <v/>
      </c>
    </row>
    <row r="13">
      <c r="A13" s="3" t="inlineStr">
        <is>
          <t>PB3</t>
        </is>
      </c>
      <c r="B13" s="5" t="n">
        <v>0.839</v>
      </c>
      <c r="C13" s="5" t="n">
        <v>41.53</v>
      </c>
      <c r="D13" s="5">
        <f>B13*C13</f>
        <v/>
      </c>
    </row>
  </sheetData>
  <mergeCells count="3">
    <mergeCell ref="A1:E1"/>
    <mergeCell ref="A9:D9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418.92</v>
      </c>
    </row>
    <row r="6">
      <c r="A6" s="3" t="inlineStr">
        <is>
          <t>PB2</t>
        </is>
      </c>
      <c r="B6" s="5" t="n">
        <v>350.49</v>
      </c>
    </row>
    <row r="7">
      <c r="A7" s="3" t="inlineStr">
        <is>
          <t>PB3</t>
        </is>
      </c>
      <c r="B7" s="5" t="n">
        <v>147.51</v>
      </c>
    </row>
    <row r="9">
      <c r="A9" s="9" t="inlineStr">
        <is>
          <t>EXTRA REINFORCEMENT</t>
        </is>
      </c>
    </row>
    <row r="10">
      <c r="A10" s="2" t="inlineStr">
        <is>
          <t>Beam</t>
        </is>
      </c>
      <c r="B10" s="2" t="inlineStr">
        <is>
          <t>Total Wt (kg)</t>
        </is>
      </c>
    </row>
    <row r="12">
      <c r="A12" s="9" t="inlineStr">
        <is>
          <t>STIRRUPS</t>
        </is>
      </c>
    </row>
    <row r="13">
      <c r="A13" s="2" t="inlineStr">
        <is>
          <t>Beam</t>
        </is>
      </c>
      <c r="B13" s="2" t="inlineStr">
        <is>
          <t>Dia (mm)</t>
        </is>
      </c>
      <c r="C13" s="2" t="inlineStr">
        <is>
          <t>Spacing End (mm)</t>
        </is>
      </c>
      <c r="D13" s="2" t="inlineStr">
        <is>
          <t>Spacing Mid (mm)</t>
        </is>
      </c>
      <c r="E13" s="2" t="inlineStr">
        <is>
          <t>Stirrup L (m)</t>
        </is>
      </c>
      <c r="F13" s="2" t="inlineStr">
        <is>
          <t>Total Length (m)</t>
        </is>
      </c>
      <c r="G13" s="2" t="inlineStr">
        <is>
          <t>Wt (kg)</t>
        </is>
      </c>
    </row>
    <row r="14">
      <c r="A14" s="3" t="inlineStr">
        <is>
          <t>PB1</t>
        </is>
      </c>
      <c r="B14" s="5" t="n">
        <v>8</v>
      </c>
      <c r="C14" s="5" t="n">
        <v>152</v>
      </c>
      <c r="D14" s="5" t="n">
        <v>178</v>
      </c>
      <c r="E14" s="5" t="n">
        <v>1.332</v>
      </c>
      <c r="F14" s="5" t="n">
        <v>616.72</v>
      </c>
      <c r="G14" s="5">
        <f>F14*(B14^2/162)</f>
        <v/>
      </c>
    </row>
    <row r="15">
      <c r="A15" s="3" t="inlineStr">
        <is>
          <t>PB2</t>
        </is>
      </c>
      <c r="B15" s="5" t="n">
        <v>8</v>
      </c>
      <c r="C15" s="5" t="n">
        <v>152</v>
      </c>
      <c r="D15" s="5" t="n">
        <v>178</v>
      </c>
      <c r="E15" s="5" t="n">
        <v>1.18</v>
      </c>
      <c r="F15" s="5" t="n">
        <v>677.3200000000001</v>
      </c>
      <c r="G15" s="5">
        <f>F15*(B15^2/162)</f>
        <v/>
      </c>
    </row>
    <row r="16">
      <c r="A16" s="3" t="inlineStr">
        <is>
          <t>PB3</t>
        </is>
      </c>
      <c r="B16" s="5" t="n">
        <v>8</v>
      </c>
      <c r="C16" s="5" t="n">
        <v>152</v>
      </c>
      <c r="D16" s="5" t="n">
        <v>178</v>
      </c>
      <c r="E16" s="5" t="n">
        <v>1.028</v>
      </c>
      <c r="F16" s="5" t="n">
        <v>292.98</v>
      </c>
      <c r="G16" s="5">
        <f>F16*(B16^2/162)</f>
        <v/>
      </c>
    </row>
  </sheetData>
  <mergeCells count="4">
    <mergeCell ref="A9:B9"/>
    <mergeCell ref="A3:B3"/>
    <mergeCell ref="A1:G1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2026-08-11T06:03:21Z</dcterms:created>
  <dcterms:modified xmlns:dcterms="http://purl.org/dc/terms/" xmlns:xsi="http://www.w3.org/2001/XMLSchema-instance" xsi:type="dcterms:W3CDTF">2026-08-11T06:03:21Z</dcterms:modified>
</cp:coreProperties>
</file>