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Rate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₹#,##0.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10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applyAlignment="1" pivotButton="0" quotePrefix="0" xfId="0">
      <alignment horizontal="left" vertical="center"/>
    </xf>
    <xf numFmtId="4" fontId="5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164" fontId="4" fillId="6" borderId="1" applyAlignment="1" pivotButton="0" quotePrefix="0" xfId="0">
      <alignment horizontal="left" vertical="center"/>
    </xf>
    <xf numFmtId="0" fontId="5" fillId="7" borderId="1" applyAlignment="1" pivotButton="0" quotePrefix="0" xfId="0">
      <alignment horizontal="left" vertical="center"/>
    </xf>
    <xf numFmtId="4" fontId="5" fillId="7" borderId="1" applyAlignment="1" pivotButton="0" quotePrefix="0" xfId="0">
      <alignment horizontal="left" vertical="center"/>
    </xf>
    <xf numFmtId="164" fontId="5" fillId="7" borderId="1" applyAlignment="1" pivotButton="0" quotePrefix="0" xfId="0">
      <alignment horizontal="left" vertical="center"/>
    </xf>
    <xf numFmtId="0" fontId="2" fillId="8" borderId="1" applyAlignment="1" pivotButton="0" quotePrefix="0" xfId="0">
      <alignment horizontal="left" vertical="center"/>
    </xf>
    <xf numFmtId="164" fontId="4" fillId="8" borderId="1" applyAlignment="1" pivotButton="0" quotePrefix="0" xfId="0">
      <alignment horizontal="left" vertical="center"/>
    </xf>
    <xf numFmtId="0" fontId="6" fillId="9" borderId="1" applyAlignment="1" pivotButton="0" quotePrefix="0" xfId="0">
      <alignment horizontal="center" vertical="center"/>
    </xf>
    <xf numFmtId="164" fontId="6" fillId="9" borderId="1" applyAlignment="1" pivotButton="0" quotePrefix="0" xfId="0">
      <alignment horizontal="right" vertical="center"/>
    </xf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0" customWidth="1" min="3" max="3"/>
    <col width="14" customWidth="1" min="4" max="4"/>
    <col width="14" customWidth="1" min="5" max="5"/>
    <col width="18" customWidth="1" min="6" max="6"/>
  </cols>
  <sheetData>
    <row r="1" ht="28" customHeight="1">
      <c r="A1" s="1" t="inlineStr">
        <is>
          <t>CONSTRUCTION COST SUMMARY — ALL FLOORS</t>
        </is>
      </c>
    </row>
    <row r="2" ht="20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Unit</t>
        </is>
      </c>
      <c r="D2" s="2" t="inlineStr">
        <is>
          <t>Quantity</t>
        </is>
      </c>
      <c r="E2" s="2" t="inlineStr">
        <is>
          <t>Rate (₹)</t>
        </is>
      </c>
      <c r="F2" s="2" t="inlineStr">
        <is>
          <t>Amount (₹)</t>
        </is>
      </c>
    </row>
    <row r="3" ht="16" customHeight="1">
      <c r="A3" s="3" t="inlineStr">
        <is>
          <t>Project ID: 6a604af51bbc14bb70784e7f   |   Generated: 2026-07-22 04:54 UTC</t>
        </is>
      </c>
    </row>
    <row r="5" ht="18" customHeight="1">
      <c r="A5" s="4" t="inlineStr">
        <is>
          <t>GROUND FLOOR</t>
        </is>
      </c>
      <c r="B5" s="5" t="n"/>
      <c r="C5" s="5" t="n"/>
      <c r="D5" s="5" t="n"/>
      <c r="E5" s="5" t="n"/>
      <c r="F5" s="5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582.6900000000001</v>
      </c>
      <c r="F7" s="10" t="n">
        <v>30544.61</v>
      </c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5570.38</v>
      </c>
      <c r="F8" s="10" t="n">
        <v>29133.09</v>
      </c>
    </row>
    <row r="9">
      <c r="A9" s="8" t="inlineStr"/>
      <c r="B9" s="8" t="inlineStr">
        <is>
          <t>FDN RCC(M25)</t>
        </is>
      </c>
      <c r="C9" s="8" t="inlineStr">
        <is>
          <t>cum</t>
        </is>
      </c>
      <c r="D9" s="9" t="n">
        <v>10.47</v>
      </c>
      <c r="E9" s="10" t="n">
        <v>6318.64</v>
      </c>
      <c r="F9" s="10" t="n">
        <v>66156.16</v>
      </c>
    </row>
    <row r="10">
      <c r="A10" s="8" t="inlineStr"/>
      <c r="B10" s="8" t="inlineStr">
        <is>
          <t>Pedestal RCC(M25)</t>
        </is>
      </c>
      <c r="C10" s="8" t="inlineStr">
        <is>
          <t>cum</t>
        </is>
      </c>
      <c r="D10" s="9" t="n">
        <v>0.844</v>
      </c>
      <c r="E10" s="10" t="n">
        <v>6318.64</v>
      </c>
      <c r="F10" s="10" t="n">
        <v>5332.93</v>
      </c>
    </row>
    <row r="11">
      <c r="A11" s="8" t="inlineStr"/>
      <c r="B11" s="8" t="inlineStr">
        <is>
          <t>FDNColumn RCC(M25)</t>
        </is>
      </c>
      <c r="C11" s="8" t="inlineStr">
        <is>
          <t>cum</t>
        </is>
      </c>
      <c r="D11" s="9" t="n">
        <v>0.651</v>
      </c>
      <c r="E11" s="10" t="n">
        <v>7637.73</v>
      </c>
      <c r="F11" s="10" t="n">
        <v>4972.16</v>
      </c>
    </row>
    <row r="12">
      <c r="A12" s="8" t="inlineStr"/>
      <c r="B12" s="8" t="inlineStr">
        <is>
          <t>Footing main bars</t>
        </is>
      </c>
      <c r="C12" s="8" t="inlineStr">
        <is>
          <t>kg</t>
        </is>
      </c>
      <c r="D12" s="9" t="n">
        <v>180.95</v>
      </c>
      <c r="E12" s="10" t="n">
        <v>110.68</v>
      </c>
      <c r="F12" s="10" t="n">
        <v>20027.55</v>
      </c>
    </row>
    <row r="13">
      <c r="A13" s="8" t="inlineStr"/>
      <c r="B13" s="8" t="inlineStr">
        <is>
          <t>Footing Cross Reinforcement</t>
        </is>
      </c>
      <c r="C13" s="8" t="inlineStr">
        <is>
          <t>kg</t>
        </is>
      </c>
      <c r="D13" s="9" t="n">
        <v>180.95</v>
      </c>
      <c r="E13" s="10" t="n">
        <v>110.68</v>
      </c>
      <c r="F13" s="10" t="n">
        <v>20027.55</v>
      </c>
    </row>
    <row r="14">
      <c r="A14" s="8" t="inlineStr"/>
      <c r="B14" s="8" t="inlineStr">
        <is>
          <t>Pedestal Reinforcement</t>
        </is>
      </c>
      <c r="C14" s="8" t="inlineStr">
        <is>
          <t>kg</t>
        </is>
      </c>
      <c r="D14" s="9" t="n">
        <v>134.45</v>
      </c>
      <c r="E14" s="10" t="n">
        <v>110.68</v>
      </c>
      <c r="F14" s="10" t="n">
        <v>14880.93</v>
      </c>
    </row>
    <row r="15">
      <c r="A15" s="8" t="inlineStr"/>
      <c r="B15" s="8" t="inlineStr">
        <is>
          <t>Pedestal Stirrups</t>
        </is>
      </c>
      <c r="C15" s="8" t="inlineStr">
        <is>
          <t>kg</t>
        </is>
      </c>
      <c r="D15" s="9" t="n">
        <v>64.69</v>
      </c>
      <c r="E15" s="10" t="n">
        <v>110.91</v>
      </c>
      <c r="F15" s="10" t="n">
        <v>7174.77</v>
      </c>
    </row>
    <row r="16">
      <c r="A16" s="8" t="inlineStr"/>
      <c r="B16" s="8" t="inlineStr">
        <is>
          <t>FDNColumn Main Bars</t>
        </is>
      </c>
      <c r="C16" s="8" t="inlineStr">
        <is>
          <t>kg</t>
        </is>
      </c>
      <c r="D16" s="9" t="n">
        <v>169.82</v>
      </c>
      <c r="E16" s="10" t="n">
        <v>110.68</v>
      </c>
      <c r="F16" s="10" t="n">
        <v>18795.68</v>
      </c>
    </row>
    <row r="17">
      <c r="A17" s="8" t="inlineStr"/>
      <c r="B17" s="8" t="inlineStr">
        <is>
          <t>FDNColumn Stirrups</t>
        </is>
      </c>
      <c r="C17" s="8" t="inlineStr">
        <is>
          <t>kg</t>
        </is>
      </c>
      <c r="D17" s="9" t="n">
        <v>30.32</v>
      </c>
      <c r="E17" s="10" t="n">
        <v>110.91</v>
      </c>
      <c r="F17" s="10" t="n">
        <v>3362.79</v>
      </c>
    </row>
    <row r="18">
      <c r="A18" s="8" t="inlineStr"/>
      <c r="B18" s="8" t="inlineStr">
        <is>
          <t>Footing Formwork</t>
        </is>
      </c>
      <c r="C18" s="8" t="inlineStr">
        <is>
          <t>m²</t>
        </is>
      </c>
      <c r="D18" s="9" t="n">
        <v>18.1</v>
      </c>
      <c r="E18" s="10" t="n">
        <v>235</v>
      </c>
      <c r="F18" s="10" t="n">
        <v>4253.5</v>
      </c>
    </row>
    <row r="19">
      <c r="A19" s="8" t="inlineStr"/>
      <c r="B19" s="8" t="inlineStr">
        <is>
          <t>Pedestal Formwork</t>
        </is>
      </c>
      <c r="C19" s="8" t="inlineStr">
        <is>
          <t>m²</t>
        </is>
      </c>
      <c r="D19" s="9" t="n">
        <v>8.49</v>
      </c>
      <c r="E19" s="10" t="n">
        <v>235</v>
      </c>
      <c r="F19" s="10" t="n">
        <v>1995.15</v>
      </c>
    </row>
    <row r="20">
      <c r="A20" s="8" t="inlineStr"/>
      <c r="B20" s="8" t="inlineStr">
        <is>
          <t>FDNColumn Formwork</t>
        </is>
      </c>
      <c r="C20" s="8" t="inlineStr">
        <is>
          <t>m²</t>
        </is>
      </c>
      <c r="D20" s="9" t="n">
        <v>16.21</v>
      </c>
      <c r="E20" s="10" t="n">
        <v>250</v>
      </c>
      <c r="F20" s="10" t="n">
        <v>4052.5</v>
      </c>
    </row>
    <row r="21">
      <c r="A21" s="8" t="inlineStr"/>
      <c r="B21" s="8" t="inlineStr">
        <is>
          <t>RFR (Returning and Filling)</t>
        </is>
      </c>
      <c r="C21" s="8" t="inlineStr">
        <is>
          <t>m³</t>
        </is>
      </c>
      <c r="D21" s="9" t="n">
        <v>38.75</v>
      </c>
      <c r="E21" s="10" t="n">
        <v>310.77</v>
      </c>
      <c r="F21" s="10" t="n">
        <v>12042.34</v>
      </c>
    </row>
    <row r="22">
      <c r="A22" s="8" t="inlineStr"/>
      <c r="B22" s="8" t="inlineStr">
        <is>
          <t>Removal</t>
        </is>
      </c>
      <c r="C22" s="8" t="inlineStr">
        <is>
          <t>m³</t>
        </is>
      </c>
      <c r="D22" s="9" t="n">
        <v>17.19</v>
      </c>
      <c r="E22" s="10" t="n">
        <v>310.77</v>
      </c>
      <c r="F22" s="10" t="n">
        <v>5342.14</v>
      </c>
    </row>
    <row r="23">
      <c r="A23" s="11" t="inlineStr"/>
      <c r="B23" s="11" t="inlineStr">
        <is>
          <t>Foundation Subtotal</t>
        </is>
      </c>
      <c r="C23" s="11" t="inlineStr"/>
      <c r="D23" s="11" t="inlineStr"/>
      <c r="E23" s="11" t="inlineStr"/>
      <c r="F23" s="12">
        <f>SUM(F7:F22)</f>
        <v/>
      </c>
    </row>
    <row r="24" ht="18" customHeight="1">
      <c r="A24" s="6" t="inlineStr">
        <is>
          <t>Plinth Beam</t>
        </is>
      </c>
      <c r="B24" s="7" t="n"/>
      <c r="C24" s="7" t="n"/>
      <c r="D24" s="7" t="n"/>
      <c r="E24" s="7" t="n"/>
      <c r="F24" s="7" t="n"/>
    </row>
    <row r="25">
      <c r="A25" s="8" t="inlineStr"/>
      <c r="B25" s="8" t="inlineStr">
        <is>
          <t>Beam RCC(M25)</t>
        </is>
      </c>
      <c r="C25" s="8" t="inlineStr">
        <is>
          <t>m³</t>
        </is>
      </c>
      <c r="D25" s="9" t="n">
        <v>11.4</v>
      </c>
      <c r="E25" s="10" t="n">
        <v>6298.95</v>
      </c>
      <c r="F25" s="10" t="n">
        <v>71808.03</v>
      </c>
    </row>
    <row r="26">
      <c r="A26" s="8" t="inlineStr"/>
      <c r="B26" s="8" t="inlineStr">
        <is>
          <t>Beam Formwork</t>
        </is>
      </c>
      <c r="C26" s="8" t="inlineStr">
        <is>
          <t>m²</t>
        </is>
      </c>
      <c r="D26" s="9" t="n">
        <v>127.43</v>
      </c>
      <c r="E26" s="10" t="n">
        <v>208</v>
      </c>
      <c r="F26" s="10" t="n">
        <v>26505.44</v>
      </c>
    </row>
    <row r="27">
      <c r="A27" s="8" t="inlineStr"/>
      <c r="B27" s="8" t="inlineStr">
        <is>
          <t>Beam Main Bars</t>
        </is>
      </c>
      <c r="C27" s="8" t="inlineStr">
        <is>
          <t>kg</t>
        </is>
      </c>
      <c r="D27" s="9" t="n">
        <v>991.3200000000001</v>
      </c>
      <c r="E27" s="10" t="n">
        <v>110.68</v>
      </c>
      <c r="F27" s="10" t="n">
        <v>109719.3</v>
      </c>
    </row>
    <row r="28">
      <c r="A28" s="8" t="inlineStr"/>
      <c r="B28" s="8" t="inlineStr">
        <is>
          <t>Beam Extra Bars</t>
        </is>
      </c>
      <c r="C28" s="8" t="inlineStr">
        <is>
          <t>kg</t>
        </is>
      </c>
      <c r="D28" s="9" t="n">
        <v>0</v>
      </c>
      <c r="E28" s="10" t="n">
        <v>110.68</v>
      </c>
      <c r="F28" s="10" t="n">
        <v>0</v>
      </c>
    </row>
    <row r="29">
      <c r="A29" s="8" t="inlineStr"/>
      <c r="B29" s="8" t="inlineStr">
        <is>
          <t>Beam Stirrups</t>
        </is>
      </c>
      <c r="C29" s="8" t="inlineStr">
        <is>
          <t>kg</t>
        </is>
      </c>
      <c r="D29" s="9" t="n">
        <v>318.25</v>
      </c>
      <c r="E29" s="10" t="n">
        <v>110.91</v>
      </c>
      <c r="F29" s="10" t="n">
        <v>35297.11</v>
      </c>
    </row>
    <row r="30">
      <c r="A30" s="13" t="inlineStr"/>
      <c r="B30" s="13" t="inlineStr">
        <is>
          <t>Beam Total Steel</t>
        </is>
      </c>
      <c r="C30" s="13" t="inlineStr">
        <is>
          <t>kg</t>
        </is>
      </c>
      <c r="D30" s="14" t="n">
        <v>1309.57</v>
      </c>
      <c r="E30" s="15" t="n"/>
      <c r="F30" s="15" t="n"/>
    </row>
    <row r="31">
      <c r="A31" s="11" t="inlineStr"/>
      <c r="B31" s="11" t="inlineStr">
        <is>
          <t>Plinth Beam Subtotal</t>
        </is>
      </c>
      <c r="C31" s="11" t="inlineStr"/>
      <c r="D31" s="11" t="inlineStr"/>
      <c r="E31" s="11" t="inlineStr"/>
      <c r="F31" s="12">
        <f>SUM(F25:F30)</f>
        <v/>
      </c>
    </row>
    <row r="32" ht="18" customHeight="1">
      <c r="A32" s="6" t="inlineStr">
        <is>
          <t>Beams</t>
        </is>
      </c>
      <c r="B32" s="7" t="n"/>
      <c r="C32" s="7" t="n"/>
      <c r="D32" s="7" t="n"/>
      <c r="E32" s="7" t="n"/>
      <c r="F32" s="7" t="n"/>
    </row>
    <row r="33">
      <c r="A33" s="8" t="inlineStr"/>
      <c r="B33" s="8" t="inlineStr">
        <is>
          <t>Beam RCC(M25)</t>
        </is>
      </c>
      <c r="C33" s="8" t="inlineStr">
        <is>
          <t>cum</t>
        </is>
      </c>
      <c r="D33" s="9" t="n">
        <v>2.28</v>
      </c>
      <c r="E33" s="10" t="n">
        <v>6298.95</v>
      </c>
      <c r="F33" s="10" t="n">
        <v>14361.61</v>
      </c>
    </row>
    <row r="34">
      <c r="A34" s="8" t="inlineStr"/>
      <c r="B34" s="8" t="inlineStr">
        <is>
          <t>Beam Formwork</t>
        </is>
      </c>
      <c r="C34" s="8" t="inlineStr">
        <is>
          <t>Sqm</t>
        </is>
      </c>
      <c r="D34" s="9" t="n">
        <v>34.28</v>
      </c>
      <c r="E34" s="10" t="n">
        <v>208</v>
      </c>
      <c r="F34" s="10" t="n">
        <v>7130.24</v>
      </c>
    </row>
    <row r="35">
      <c r="A35" s="8" t="inlineStr"/>
      <c r="B35" s="8" t="inlineStr">
        <is>
          <t>Beam Main Bars</t>
        </is>
      </c>
      <c r="C35" s="8" t="inlineStr">
        <is>
          <t>kg</t>
        </is>
      </c>
      <c r="D35" s="9" t="n">
        <v>358.29</v>
      </c>
      <c r="E35" s="10" t="n">
        <v>110.68</v>
      </c>
      <c r="F35" s="10" t="n">
        <v>39655.54</v>
      </c>
    </row>
    <row r="36">
      <c r="A36" s="8" t="inlineStr"/>
      <c r="B36" s="8" t="inlineStr">
        <is>
          <t>Beam Extra Bars</t>
        </is>
      </c>
      <c r="C36" s="8" t="inlineStr">
        <is>
          <t>kg</t>
        </is>
      </c>
      <c r="D36" s="9" t="n">
        <v>208.43</v>
      </c>
      <c r="E36" s="10" t="n">
        <v>110.68</v>
      </c>
      <c r="F36" s="10" t="n">
        <v>23069.03</v>
      </c>
    </row>
    <row r="37">
      <c r="A37" s="8" t="inlineStr"/>
      <c r="B37" s="8" t="inlineStr">
        <is>
          <t>Beam Stirrups</t>
        </is>
      </c>
      <c r="C37" s="8" t="inlineStr">
        <is>
          <t>kg</t>
        </is>
      </c>
      <c r="D37" s="9" t="n">
        <v>138.6</v>
      </c>
      <c r="E37" s="10" t="n">
        <v>110.91</v>
      </c>
      <c r="F37" s="10" t="n">
        <v>15372.13</v>
      </c>
    </row>
    <row r="38">
      <c r="A38" s="13" t="inlineStr"/>
      <c r="B38" s="13" t="inlineStr">
        <is>
          <t>Beam Total Steel</t>
        </is>
      </c>
      <c r="C38" s="13" t="inlineStr">
        <is>
          <t>kg</t>
        </is>
      </c>
      <c r="D38" s="14" t="n">
        <v>705.3200000000001</v>
      </c>
      <c r="E38" s="15" t="n"/>
      <c r="F38" s="15" t="n"/>
    </row>
    <row r="39">
      <c r="A39" s="11" t="inlineStr"/>
      <c r="B39" s="11" t="inlineStr">
        <is>
          <t>Beams Subtotal</t>
        </is>
      </c>
      <c r="C39" s="11" t="inlineStr"/>
      <c r="D39" s="11" t="inlineStr"/>
      <c r="E39" s="11" t="inlineStr"/>
      <c r="F39" s="12">
        <f>SUM(F33:F38)</f>
        <v/>
      </c>
    </row>
    <row r="40" ht="18" customHeight="1">
      <c r="A40" s="6" t="inlineStr">
        <is>
          <t>Slab</t>
        </is>
      </c>
      <c r="B40" s="7" t="n"/>
      <c r="C40" s="7" t="n"/>
      <c r="D40" s="7" t="n"/>
      <c r="E40" s="7" t="n"/>
      <c r="F40" s="7" t="n"/>
    </row>
    <row r="41">
      <c r="A41" s="8" t="inlineStr"/>
      <c r="B41" s="8" t="inlineStr">
        <is>
          <t>Slab RCC (M25)</t>
        </is>
      </c>
      <c r="C41" s="8" t="inlineStr">
        <is>
          <t>m³</t>
        </is>
      </c>
      <c r="D41" s="9" t="n">
        <v>4.965</v>
      </c>
      <c r="E41" s="10" t="n">
        <v>6298.95</v>
      </c>
      <c r="F41" s="10" t="n">
        <v>31274.29</v>
      </c>
    </row>
    <row r="42">
      <c r="A42" s="8" t="inlineStr"/>
      <c r="B42" s="8" t="inlineStr">
        <is>
          <t>Slab Main Bars SS</t>
        </is>
      </c>
      <c r="C42" s="8" t="inlineStr">
        <is>
          <t>kg</t>
        </is>
      </c>
      <c r="D42" s="9" t="n">
        <v>172.92</v>
      </c>
      <c r="E42" s="10" t="n">
        <v>110.68</v>
      </c>
      <c r="F42" s="10" t="n">
        <v>19138.79</v>
      </c>
    </row>
    <row r="43">
      <c r="A43" s="8" t="inlineStr"/>
      <c r="B43" s="8" t="inlineStr">
        <is>
          <t>Slab Dist Bars LS</t>
        </is>
      </c>
      <c r="C43" s="8" t="inlineStr">
        <is>
          <t>kg</t>
        </is>
      </c>
      <c r="D43" s="9" t="n">
        <v>148.95</v>
      </c>
      <c r="E43" s="10" t="n">
        <v>110.91</v>
      </c>
      <c r="F43" s="10" t="n">
        <v>16520.04</v>
      </c>
    </row>
    <row r="44">
      <c r="A44" s="8" t="inlineStr"/>
      <c r="B44" s="8" t="inlineStr">
        <is>
          <t>Slab Top Dist Bars</t>
        </is>
      </c>
      <c r="C44" s="8" t="inlineStr">
        <is>
          <t>kg</t>
        </is>
      </c>
      <c r="D44" s="9" t="n">
        <v>74.88</v>
      </c>
      <c r="E44" s="10" t="n">
        <v>110.91</v>
      </c>
      <c r="F44" s="10" t="n">
        <v>8304.940000000001</v>
      </c>
    </row>
    <row r="45">
      <c r="A45" s="13" t="inlineStr"/>
      <c r="B45" s="13" t="inlineStr">
        <is>
          <t>Slab Total Steel</t>
        </is>
      </c>
      <c r="C45" s="13" t="inlineStr">
        <is>
          <t>kg</t>
        </is>
      </c>
      <c r="D45" s="14" t="n">
        <v>396.75</v>
      </c>
      <c r="E45" s="15" t="n"/>
      <c r="F45" s="15" t="n"/>
    </row>
    <row r="46">
      <c r="A46" s="13" t="inlineStr"/>
      <c r="B46" s="13" t="inlineStr">
        <is>
          <t>Slab Total Steel</t>
        </is>
      </c>
      <c r="C46" s="13" t="inlineStr">
        <is>
          <t>qntl</t>
        </is>
      </c>
      <c r="D46" s="14" t="n">
        <v>3.967</v>
      </c>
      <c r="E46" s="15" t="n"/>
      <c r="F46" s="15" t="n"/>
    </row>
    <row r="47">
      <c r="A47" s="8" t="inlineStr"/>
      <c r="B47" s="8" t="inlineStr">
        <is>
          <t>Slab Formwork</t>
        </is>
      </c>
      <c r="C47" s="8" t="inlineStr">
        <is>
          <t>m²</t>
        </is>
      </c>
      <c r="D47" s="9" t="n">
        <v>39.08</v>
      </c>
      <c r="E47" s="10" t="n">
        <v>235</v>
      </c>
      <c r="F47" s="10" t="n">
        <v>9183.799999999999</v>
      </c>
    </row>
    <row r="48">
      <c r="A48" s="11" t="inlineStr"/>
      <c r="B48" s="11" t="inlineStr">
        <is>
          <t>Slab Subtotal</t>
        </is>
      </c>
      <c r="C48" s="11" t="inlineStr"/>
      <c r="D48" s="11" t="inlineStr"/>
      <c r="E48" s="11" t="inlineStr"/>
      <c r="F48" s="12">
        <f>SUM(F41:F47)</f>
        <v/>
      </c>
    </row>
    <row r="49" ht="18" customHeight="1">
      <c r="A49" s="6" t="inlineStr">
        <is>
          <t>Columns</t>
        </is>
      </c>
      <c r="B49" s="7" t="n"/>
      <c r="C49" s="7" t="n"/>
      <c r="D49" s="7" t="n"/>
      <c r="E49" s="7" t="n"/>
      <c r="F49" s="7" t="n"/>
    </row>
    <row r="50">
      <c r="A50" s="8" t="inlineStr"/>
      <c r="B50" s="8" t="inlineStr">
        <is>
          <t>Column RCC(M25)</t>
        </is>
      </c>
      <c r="C50" s="8" t="inlineStr">
        <is>
          <t>m³</t>
        </is>
      </c>
      <c r="D50" s="9" t="n">
        <v>1.91</v>
      </c>
      <c r="E50" s="10" t="n">
        <v>7637.73</v>
      </c>
      <c r="F50" s="10" t="n">
        <v>14588.06</v>
      </c>
    </row>
    <row r="51">
      <c r="A51" s="8" t="inlineStr"/>
      <c r="B51" s="8" t="inlineStr">
        <is>
          <t>Column Main Bars</t>
        </is>
      </c>
      <c r="C51" s="8" t="inlineStr">
        <is>
          <t>kg</t>
        </is>
      </c>
      <c r="D51" s="9" t="n">
        <v>335.56</v>
      </c>
      <c r="E51" s="10" t="n">
        <v>110.68</v>
      </c>
      <c r="F51" s="10" t="n">
        <v>37139.78</v>
      </c>
    </row>
    <row r="52">
      <c r="A52" s="8" t="inlineStr"/>
      <c r="B52" s="8" t="inlineStr">
        <is>
          <t>Column Stirrups</t>
        </is>
      </c>
      <c r="C52" s="8" t="inlineStr">
        <is>
          <t>kg</t>
        </is>
      </c>
      <c r="D52" s="9" t="n">
        <v>94.54000000000001</v>
      </c>
      <c r="E52" s="10" t="n">
        <v>110.91</v>
      </c>
      <c r="F52" s="10" t="n">
        <v>10485.43</v>
      </c>
    </row>
    <row r="53">
      <c r="A53" s="8" t="inlineStr"/>
      <c r="B53" s="8" t="inlineStr">
        <is>
          <t>Column Formwork</t>
        </is>
      </c>
      <c r="C53" s="8" t="inlineStr">
        <is>
          <t>m²</t>
        </is>
      </c>
      <c r="D53" s="9" t="n">
        <v>31.17</v>
      </c>
      <c r="E53" s="10" t="n">
        <v>250</v>
      </c>
      <c r="F53" s="10" t="n">
        <v>7792.5</v>
      </c>
    </row>
    <row r="54">
      <c r="A54" s="11" t="inlineStr"/>
      <c r="B54" s="11" t="inlineStr">
        <is>
          <t>Columns Subtotal</t>
        </is>
      </c>
      <c r="C54" s="11" t="inlineStr"/>
      <c r="D54" s="11" t="inlineStr"/>
      <c r="E54" s="11" t="inlineStr"/>
      <c r="F54" s="12">
        <f>SUM(F50:F53)</f>
        <v/>
      </c>
    </row>
    <row r="55" ht="18" customHeight="1">
      <c r="A55" s="6" t="inlineStr">
        <is>
          <t>Walls / Floor / Doors / Finishes</t>
        </is>
      </c>
      <c r="B55" s="7" t="n"/>
      <c r="C55" s="7" t="n"/>
      <c r="D55" s="7" t="n"/>
      <c r="E55" s="7" t="n"/>
      <c r="F55" s="7" t="n"/>
    </row>
    <row r="56">
      <c r="A56" s="8" t="inlineStr"/>
      <c r="B56" s="8" t="inlineStr">
        <is>
          <t>Wooden Door Shutter</t>
        </is>
      </c>
      <c r="C56" s="8" t="inlineStr">
        <is>
          <t>sqm</t>
        </is>
      </c>
      <c r="D56" s="9" t="n">
        <v>6.178</v>
      </c>
      <c r="E56" s="10" t="n">
        <v>6538.95</v>
      </c>
      <c r="F56" s="10" t="n">
        <v>40397.63</v>
      </c>
    </row>
    <row r="57">
      <c r="A57" s="8" t="inlineStr"/>
      <c r="B57" s="8" t="inlineStr">
        <is>
          <t>Wooden Door Frame</t>
        </is>
      </c>
      <c r="C57" s="8" t="inlineStr">
        <is>
          <t>cum</t>
        </is>
      </c>
      <c r="D57" s="9" t="n">
        <v>0.113</v>
      </c>
      <c r="E57" s="10" t="n">
        <v>86928.92999999999</v>
      </c>
      <c r="F57" s="10" t="n">
        <v>9822.969999999999</v>
      </c>
    </row>
    <row r="58">
      <c r="A58" s="8" t="inlineStr"/>
      <c r="B58" s="8" t="inlineStr">
        <is>
          <t>UPVC Toilet Door</t>
        </is>
      </c>
      <c r="C58" s="8" t="inlineStr">
        <is>
          <t>sqm</t>
        </is>
      </c>
      <c r="D58" s="9" t="n">
        <v>4.878</v>
      </c>
      <c r="E58" s="10" t="n">
        <v>6445.46</v>
      </c>
      <c r="F58" s="10" t="n">
        <v>31440.95</v>
      </c>
    </row>
    <row r="59">
      <c r="A59" s="8" t="inlineStr"/>
      <c r="B59" s="8" t="inlineStr">
        <is>
          <t>UPVC Windows</t>
        </is>
      </c>
      <c r="C59" s="8" t="inlineStr">
        <is>
          <t>sqm</t>
        </is>
      </c>
      <c r="D59" s="9" t="n">
        <v>17.557</v>
      </c>
      <c r="E59" s="10" t="n">
        <v>7612.01</v>
      </c>
      <c r="F59" s="10" t="n">
        <v>133644.06</v>
      </c>
    </row>
    <row r="60">
      <c r="A60" s="8" t="inlineStr"/>
      <c r="B60" s="8" t="inlineStr">
        <is>
          <t>UPVC Ventilators</t>
        </is>
      </c>
      <c r="C60" s="8" t="inlineStr">
        <is>
          <t>sqm</t>
        </is>
      </c>
      <c r="D60" s="9" t="n">
        <v>0.744</v>
      </c>
      <c r="E60" s="10" t="n">
        <v>7416.21</v>
      </c>
      <c r="F60" s="10" t="n">
        <v>5517.66</v>
      </c>
    </row>
    <row r="61">
      <c r="A61" s="8" t="inlineStr"/>
      <c r="B61" s="8" t="inlineStr">
        <is>
          <t>Full Brick Wall</t>
        </is>
      </c>
      <c r="C61" s="8" t="inlineStr">
        <is>
          <t>cum</t>
        </is>
      </c>
      <c r="D61" s="9" t="n">
        <v>41.919</v>
      </c>
      <c r="E61" s="10" t="n">
        <v>9323.84</v>
      </c>
      <c r="F61" s="10" t="n">
        <v>390846.05</v>
      </c>
    </row>
    <row r="62">
      <c r="A62" s="8" t="inlineStr"/>
      <c r="B62" s="8" t="inlineStr">
        <is>
          <t>Half Brick Wall</t>
        </is>
      </c>
      <c r="C62" s="8" t="inlineStr">
        <is>
          <t>sqm</t>
        </is>
      </c>
      <c r="D62" s="9" t="n">
        <v>0</v>
      </c>
      <c r="E62" s="10" t="n">
        <v>1171.67</v>
      </c>
      <c r="F62" s="10" t="n">
        <v>0</v>
      </c>
    </row>
    <row r="63">
      <c r="A63" s="8" t="inlineStr"/>
      <c r="B63" s="8" t="inlineStr">
        <is>
          <t>Floor Area</t>
        </is>
      </c>
      <c r="C63" s="8" t="inlineStr">
        <is>
          <t>sqm</t>
        </is>
      </c>
      <c r="D63" s="9" t="n">
        <v>142.412</v>
      </c>
      <c r="E63" s="10" t="n">
        <v>1201.94</v>
      </c>
      <c r="F63" s="10" t="n">
        <v>171170.68</v>
      </c>
    </row>
    <row r="64">
      <c r="A64" s="8" t="inlineStr"/>
      <c r="B64" s="8" t="inlineStr">
        <is>
          <t>External Plaster</t>
        </is>
      </c>
      <c r="C64" s="8" t="inlineStr">
        <is>
          <t>sqm</t>
        </is>
      </c>
      <c r="D64" s="9" t="n">
        <v>128.178</v>
      </c>
      <c r="E64" s="10" t="n">
        <v>419.32</v>
      </c>
      <c r="F64" s="10" t="n">
        <v>53747.6</v>
      </c>
    </row>
    <row r="65">
      <c r="A65" s="8" t="inlineStr"/>
      <c r="B65" s="8" t="inlineStr">
        <is>
          <t>Internal Plaster</t>
        </is>
      </c>
      <c r="C65" s="8" t="inlineStr">
        <is>
          <t>sqm</t>
        </is>
      </c>
      <c r="D65" s="9" t="n">
        <v>265.69</v>
      </c>
      <c r="E65" s="10" t="n">
        <v>335.97</v>
      </c>
      <c r="F65" s="10" t="n">
        <v>89263.87</v>
      </c>
    </row>
    <row r="66">
      <c r="A66" s="8" t="inlineStr"/>
      <c r="B66" s="8" t="inlineStr">
        <is>
          <t>External Painting</t>
        </is>
      </c>
      <c r="C66" s="8" t="inlineStr">
        <is>
          <t>sqm</t>
        </is>
      </c>
      <c r="D66" s="9" t="n">
        <v>128.178</v>
      </c>
      <c r="E66" s="10" t="n">
        <v>176.79</v>
      </c>
      <c r="F66" s="10" t="n">
        <v>22660.59</v>
      </c>
    </row>
    <row r="67">
      <c r="A67" s="8" t="inlineStr"/>
      <c r="B67" s="8" t="inlineStr">
        <is>
          <t>Internal Painting</t>
        </is>
      </c>
      <c r="C67" s="8" t="inlineStr">
        <is>
          <t>sqm</t>
        </is>
      </c>
      <c r="D67" s="9" t="n">
        <v>265.69</v>
      </c>
      <c r="E67" s="10" t="n">
        <v>144.5</v>
      </c>
      <c r="F67" s="10" t="n">
        <v>38392.21</v>
      </c>
    </row>
    <row r="68">
      <c r="A68" s="8" t="inlineStr"/>
      <c r="B68" s="8" t="inlineStr">
        <is>
          <t>Wooden Door Painting</t>
        </is>
      </c>
      <c r="C68" s="8" t="inlineStr">
        <is>
          <t>sqm</t>
        </is>
      </c>
      <c r="D68" s="9" t="n">
        <v>7.414</v>
      </c>
      <c r="E68" s="10" t="n">
        <v>213</v>
      </c>
      <c r="F68" s="10" t="n">
        <v>1579.18</v>
      </c>
    </row>
    <row r="69">
      <c r="A69" s="8" t="inlineStr"/>
      <c r="B69" s="8" t="inlineStr">
        <is>
          <t>Subfloor Filling</t>
        </is>
      </c>
      <c r="C69" s="8" t="inlineStr">
        <is>
          <t>cum</t>
        </is>
      </c>
      <c r="D69" s="9" t="n">
        <v>28.482</v>
      </c>
      <c r="E69" s="10" t="n">
        <v>1186.94</v>
      </c>
      <c r="F69" s="10" t="n">
        <v>33806.43</v>
      </c>
    </row>
    <row r="70">
      <c r="A70" s="8" t="inlineStr"/>
      <c r="B70" s="8" t="inlineStr">
        <is>
          <t>Subfloor PCC 1:3:6</t>
        </is>
      </c>
      <c r="C70" s="8" t="inlineStr">
        <is>
          <t>cum</t>
        </is>
      </c>
      <c r="D70" s="9" t="n">
        <v>14.241</v>
      </c>
      <c r="E70" s="10" t="n">
        <v>5954.66</v>
      </c>
      <c r="F70" s="10" t="n">
        <v>84800.31</v>
      </c>
    </row>
    <row r="71">
      <c r="A71" s="8" t="inlineStr"/>
      <c r="B71" s="8" t="inlineStr">
        <is>
          <t>Subfloor PCC 1:2:4</t>
        </is>
      </c>
      <c r="C71" s="8" t="inlineStr">
        <is>
          <t>cum</t>
        </is>
      </c>
      <c r="D71" s="9" t="n">
        <v>10.681</v>
      </c>
      <c r="E71" s="10" t="n">
        <v>6630.78</v>
      </c>
      <c r="F71" s="10" t="n">
        <v>70823.36</v>
      </c>
    </row>
    <row r="72">
      <c r="A72" s="8" t="inlineStr"/>
      <c r="B72" s="8" t="inlineStr">
        <is>
          <t>Cement Screed Bed</t>
        </is>
      </c>
      <c r="C72" s="8" t="inlineStr">
        <is>
          <t>cum</t>
        </is>
      </c>
      <c r="D72" s="9" t="n">
        <v>2.848</v>
      </c>
      <c r="E72" s="10" t="n">
        <v>445.83</v>
      </c>
      <c r="F72" s="10" t="n">
        <v>1269.72</v>
      </c>
    </row>
    <row r="73">
      <c r="A73" s="11" t="inlineStr"/>
      <c r="B73" s="11" t="inlineStr">
        <is>
          <t>Walls / Floor / Doors / Finishes Subtotal</t>
        </is>
      </c>
      <c r="C73" s="11" t="inlineStr"/>
      <c r="D73" s="11" t="inlineStr"/>
      <c r="E73" s="11" t="inlineStr"/>
      <c r="F73" s="12">
        <f>SUM(F56:F72)</f>
        <v/>
      </c>
    </row>
    <row r="74">
      <c r="A74" s="16" t="inlineStr"/>
      <c r="B74" s="16" t="inlineStr">
        <is>
          <t>Ground Floor Total</t>
        </is>
      </c>
      <c r="C74" s="16" t="inlineStr"/>
      <c r="D74" s="16" t="inlineStr"/>
      <c r="E74" s="16" t="inlineStr"/>
      <c r="F74" s="17">
        <f>F23+F31+F39+F48+F54+F73</f>
        <v/>
      </c>
    </row>
    <row r="76" ht="22" customHeight="1">
      <c r="A76" s="18" t="inlineStr"/>
      <c r="B76" s="18" t="inlineStr">
        <is>
          <t>GRAND TOTAL</t>
        </is>
      </c>
      <c r="C76" s="18" t="inlineStr"/>
      <c r="D76" s="18" t="inlineStr"/>
      <c r="E76" s="18" t="inlineStr"/>
      <c r="F76" s="19">
        <f>F74</f>
        <v/>
      </c>
    </row>
  </sheetData>
  <mergeCells count="9">
    <mergeCell ref="A24:F24"/>
    <mergeCell ref="A49:F49"/>
    <mergeCell ref="A1:F1"/>
    <mergeCell ref="A5:F5"/>
    <mergeCell ref="A32:F32"/>
    <mergeCell ref="A6:F6"/>
    <mergeCell ref="A40:F40"/>
    <mergeCell ref="A3:F3"/>
    <mergeCell ref="A55:F5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14" customWidth="1" min="3" max="3"/>
    <col width="18" customWidth="1" min="4" max="4"/>
  </cols>
  <sheetData>
    <row r="1" ht="24" customHeight="1">
      <c r="A1" s="20" t="inlineStr">
        <is>
          <t>RATES APPLIED — Project: 6a604af51bbc14bb70784e7f — 2026-07-22 04:54 UTC</t>
        </is>
      </c>
    </row>
    <row r="2">
      <c r="A2" s="2" t="inlineStr">
        <is>
          <t>Item</t>
        </is>
      </c>
      <c r="B2" s="2" t="inlineStr">
        <is>
          <t>Rate (₹)</t>
        </is>
      </c>
      <c r="C2" s="2" t="inlineStr">
        <is>
          <t>Unit</t>
        </is>
      </c>
      <c r="D2" s="2" t="inlineStr">
        <is>
          <t>Source</t>
        </is>
      </c>
    </row>
    <row r="3">
      <c r="A3" s="8" t="inlineStr">
        <is>
          <t>Excavation</t>
        </is>
      </c>
      <c r="B3" s="10" t="n">
        <v>582.6900000000001</v>
      </c>
      <c r="C3" s="8" t="inlineStr">
        <is>
          <t>cum</t>
        </is>
      </c>
      <c r="D3" s="8" t="inlineStr">
        <is>
          <t>project/default</t>
        </is>
      </c>
    </row>
    <row r="4">
      <c r="A4" s="8" t="inlineStr">
        <is>
          <t>RFR (Returning and Filling)</t>
        </is>
      </c>
      <c r="B4" s="10" t="n">
        <v>310.77</v>
      </c>
      <c r="C4" s="8" t="inlineStr">
        <is>
          <t>cum</t>
        </is>
      </c>
      <c r="D4" s="8" t="inlineStr">
        <is>
          <t>project/default</t>
        </is>
      </c>
    </row>
    <row r="5">
      <c r="A5" s="8" t="inlineStr">
        <is>
          <t>Removal</t>
        </is>
      </c>
      <c r="B5" s="10" t="n">
        <v>310.77</v>
      </c>
      <c r="C5" s="8" t="inlineStr">
        <is>
          <t>cum</t>
        </is>
      </c>
      <c r="D5" s="8" t="inlineStr">
        <is>
          <t>project/default</t>
        </is>
      </c>
    </row>
    <row r="6">
      <c r="A6" s="8" t="inlineStr">
        <is>
          <t>PCC(1:4:8)</t>
        </is>
      </c>
      <c r="B6" s="10" t="n">
        <v>5570.38</v>
      </c>
      <c r="C6" s="8" t="inlineStr">
        <is>
          <t>cum</t>
        </is>
      </c>
      <c r="D6" s="8" t="inlineStr">
        <is>
          <t>project/default</t>
        </is>
      </c>
    </row>
    <row r="7">
      <c r="A7" s="8" t="inlineStr">
        <is>
          <t>PCC(1:3:6)</t>
        </is>
      </c>
      <c r="B7" s="10" t="n">
        <v>5885.44</v>
      </c>
      <c r="C7" s="8" t="inlineStr">
        <is>
          <t>cum</t>
        </is>
      </c>
      <c r="D7" s="8" t="inlineStr">
        <is>
          <t>project/default</t>
        </is>
      </c>
    </row>
    <row r="8">
      <c r="A8" s="8" t="inlineStr">
        <is>
          <t>FDN RCC(M25)</t>
        </is>
      </c>
      <c r="B8" s="10" t="n">
        <v>6318.64</v>
      </c>
      <c r="C8" s="8" t="inlineStr">
        <is>
          <t>cum</t>
        </is>
      </c>
      <c r="D8" s="8" t="inlineStr">
        <is>
          <t>project/default</t>
        </is>
      </c>
    </row>
    <row r="9">
      <c r="A9" s="8" t="inlineStr">
        <is>
          <t>Pedestal RCC(M25)</t>
        </is>
      </c>
      <c r="B9" s="10" t="n">
        <v>6318.64</v>
      </c>
      <c r="C9" s="8" t="inlineStr">
        <is>
          <t>cum</t>
        </is>
      </c>
      <c r="D9" s="8" t="inlineStr">
        <is>
          <t>project/default</t>
        </is>
      </c>
    </row>
    <row r="10">
      <c r="A10" s="8" t="inlineStr">
        <is>
          <t>FDNColumn RCC(M25)</t>
        </is>
      </c>
      <c r="B10" s="10" t="n">
        <v>7637.73</v>
      </c>
      <c r="C10" s="8" t="inlineStr">
        <is>
          <t>cum</t>
        </is>
      </c>
      <c r="D10" s="8" t="inlineStr">
        <is>
          <t>project/default</t>
        </is>
      </c>
    </row>
    <row r="11">
      <c r="A11" s="8" t="inlineStr">
        <is>
          <t>Footing main bars</t>
        </is>
      </c>
      <c r="B11" s="10" t="n">
        <v>110.68</v>
      </c>
      <c r="C11" s="8" t="inlineStr">
        <is>
          <t>kg</t>
        </is>
      </c>
      <c r="D11" s="8" t="inlineStr">
        <is>
          <t>project/default</t>
        </is>
      </c>
    </row>
    <row r="12">
      <c r="A12" s="8" t="inlineStr">
        <is>
          <t>Footing Cross Reinforcement</t>
        </is>
      </c>
      <c r="B12" s="10" t="n">
        <v>110.68</v>
      </c>
      <c r="C12" s="8" t="inlineStr">
        <is>
          <t>kg</t>
        </is>
      </c>
      <c r="D12" s="8" t="inlineStr">
        <is>
          <t>project/default</t>
        </is>
      </c>
    </row>
    <row r="13">
      <c r="A13" s="8" t="inlineStr">
        <is>
          <t>Pedestal Reinforcement</t>
        </is>
      </c>
      <c r="B13" s="10" t="n">
        <v>110.68</v>
      </c>
      <c r="C13" s="8" t="inlineStr">
        <is>
          <t>kg</t>
        </is>
      </c>
      <c r="D13" s="8" t="inlineStr">
        <is>
          <t>project/default</t>
        </is>
      </c>
    </row>
    <row r="14">
      <c r="A14" s="8" t="inlineStr">
        <is>
          <t>Pedestal Stirrups</t>
        </is>
      </c>
      <c r="B14" s="10" t="n">
        <v>110.91</v>
      </c>
      <c r="C14" s="8" t="inlineStr">
        <is>
          <t>kg</t>
        </is>
      </c>
      <c r="D14" s="8" t="inlineStr">
        <is>
          <t>project/default</t>
        </is>
      </c>
    </row>
    <row r="15">
      <c r="A15" s="8" t="inlineStr">
        <is>
          <t>FDNColumn Main Bars</t>
        </is>
      </c>
      <c r="B15" s="10" t="n">
        <v>110.68</v>
      </c>
      <c r="C15" s="8" t="inlineStr">
        <is>
          <t>kg</t>
        </is>
      </c>
      <c r="D15" s="8" t="inlineStr">
        <is>
          <t>project/default</t>
        </is>
      </c>
    </row>
    <row r="16">
      <c r="A16" s="8" t="inlineStr">
        <is>
          <t>FDNColumn Stirrups</t>
        </is>
      </c>
      <c r="B16" s="10" t="n">
        <v>110.91</v>
      </c>
      <c r="C16" s="8" t="inlineStr">
        <is>
          <t>kg</t>
        </is>
      </c>
      <c r="D16" s="8" t="inlineStr">
        <is>
          <t>project/default</t>
        </is>
      </c>
    </row>
    <row r="17">
      <c r="A17" s="8" t="inlineStr">
        <is>
          <t>Footing Formwork</t>
        </is>
      </c>
      <c r="B17" s="10" t="n">
        <v>235</v>
      </c>
      <c r="C17" s="8" t="inlineStr">
        <is>
          <t>sqm</t>
        </is>
      </c>
      <c r="D17" s="8" t="inlineStr">
        <is>
          <t>project/default</t>
        </is>
      </c>
    </row>
    <row r="18">
      <c r="A18" s="8" t="inlineStr">
        <is>
          <t>Pedestal Formwork</t>
        </is>
      </c>
      <c r="B18" s="10" t="n">
        <v>235</v>
      </c>
      <c r="C18" s="8" t="inlineStr">
        <is>
          <t>sqm</t>
        </is>
      </c>
      <c r="D18" s="8" t="inlineStr">
        <is>
          <t>project/default</t>
        </is>
      </c>
    </row>
    <row r="19">
      <c r="A19" s="8" t="inlineStr">
        <is>
          <t>FDNColumn Formwork</t>
        </is>
      </c>
      <c r="B19" s="10" t="n">
        <v>250</v>
      </c>
      <c r="C19" s="8" t="inlineStr">
        <is>
          <t>sqm</t>
        </is>
      </c>
      <c r="D19" s="8" t="inlineStr">
        <is>
          <t>project/default</t>
        </is>
      </c>
    </row>
    <row r="20">
      <c r="A20" s="8" t="inlineStr">
        <is>
          <t>Beam RCC(M25)</t>
        </is>
      </c>
      <c r="B20" s="10" t="n">
        <v>6298.95</v>
      </c>
      <c r="C20" s="8" t="inlineStr">
        <is>
          <t>cum</t>
        </is>
      </c>
      <c r="D20" s="8" t="inlineStr">
        <is>
          <t>project/default</t>
        </is>
      </c>
    </row>
    <row r="21">
      <c r="A21" s="8" t="inlineStr">
        <is>
          <t>Beam Formwork</t>
        </is>
      </c>
      <c r="B21" s="10" t="n">
        <v>208</v>
      </c>
      <c r="C21" s="8" t="inlineStr">
        <is>
          <t>sqm</t>
        </is>
      </c>
      <c r="D21" s="8" t="inlineStr">
        <is>
          <t>project/default</t>
        </is>
      </c>
    </row>
    <row r="22">
      <c r="A22" s="8" t="inlineStr">
        <is>
          <t>Beam Main Bars</t>
        </is>
      </c>
      <c r="B22" s="10" t="n">
        <v>110.68</v>
      </c>
      <c r="C22" s="8" t="inlineStr">
        <is>
          <t>kg</t>
        </is>
      </c>
      <c r="D22" s="8" t="inlineStr">
        <is>
          <t>project/default</t>
        </is>
      </c>
    </row>
    <row r="23">
      <c r="A23" s="8" t="inlineStr">
        <is>
          <t>Beam Extra Bars</t>
        </is>
      </c>
      <c r="B23" s="10" t="n">
        <v>110.68</v>
      </c>
      <c r="C23" s="8" t="inlineStr">
        <is>
          <t>kg</t>
        </is>
      </c>
      <c r="D23" s="8" t="inlineStr">
        <is>
          <t>project/default</t>
        </is>
      </c>
    </row>
    <row r="24">
      <c r="A24" s="8" t="inlineStr">
        <is>
          <t>Beam Stirrups</t>
        </is>
      </c>
      <c r="B24" s="10" t="n">
        <v>110.91</v>
      </c>
      <c r="C24" s="8" t="inlineStr">
        <is>
          <t>kg</t>
        </is>
      </c>
      <c r="D24" s="8" t="inlineStr">
        <is>
          <t>project/default</t>
        </is>
      </c>
    </row>
    <row r="25">
      <c r="A25" s="8" t="inlineStr">
        <is>
          <t>Column RCC(M25)</t>
        </is>
      </c>
      <c r="B25" s="10" t="n">
        <v>7637.73</v>
      </c>
      <c r="C25" s="8" t="inlineStr">
        <is>
          <t>cum</t>
        </is>
      </c>
      <c r="D25" s="8" t="inlineStr">
        <is>
          <t>project/default</t>
        </is>
      </c>
    </row>
    <row r="26">
      <c r="A26" s="8" t="inlineStr">
        <is>
          <t>Column Formwork</t>
        </is>
      </c>
      <c r="B26" s="10" t="n">
        <v>250</v>
      </c>
      <c r="C26" s="8" t="inlineStr">
        <is>
          <t>sqm</t>
        </is>
      </c>
      <c r="D26" s="8" t="inlineStr">
        <is>
          <t>project/default</t>
        </is>
      </c>
    </row>
    <row r="27">
      <c r="A27" s="8" t="inlineStr">
        <is>
          <t>Column Main Bars</t>
        </is>
      </c>
      <c r="B27" s="10" t="n">
        <v>110.68</v>
      </c>
      <c r="C27" s="8" t="inlineStr">
        <is>
          <t>kg</t>
        </is>
      </c>
      <c r="D27" s="8" t="inlineStr">
        <is>
          <t>project/default</t>
        </is>
      </c>
    </row>
    <row r="28">
      <c r="A28" s="8" t="inlineStr">
        <is>
          <t>Column Stirrups</t>
        </is>
      </c>
      <c r="B28" s="10" t="n">
        <v>110.91</v>
      </c>
      <c r="C28" s="8" t="inlineStr">
        <is>
          <t>kg</t>
        </is>
      </c>
      <c r="D28" s="8" t="inlineStr">
        <is>
          <t>project/default</t>
        </is>
      </c>
    </row>
    <row r="29">
      <c r="A29" s="8" t="inlineStr">
        <is>
          <t>Slab RCC (M25)</t>
        </is>
      </c>
      <c r="B29" s="10" t="n">
        <v>6298.95</v>
      </c>
      <c r="C29" s="8" t="inlineStr">
        <is>
          <t>cum</t>
        </is>
      </c>
      <c r="D29" s="8" t="inlineStr">
        <is>
          <t>project/default</t>
        </is>
      </c>
    </row>
    <row r="30">
      <c r="A30" s="8" t="inlineStr">
        <is>
          <t>Slab Formwork</t>
        </is>
      </c>
      <c r="B30" s="10" t="n">
        <v>235</v>
      </c>
      <c r="C30" s="8" t="inlineStr">
        <is>
          <t>sqm</t>
        </is>
      </c>
      <c r="D30" s="8" t="inlineStr">
        <is>
          <t>project/default</t>
        </is>
      </c>
    </row>
    <row r="31">
      <c r="A31" s="8" t="inlineStr">
        <is>
          <t>Slab Main Bars SS</t>
        </is>
      </c>
      <c r="B31" s="10" t="n">
        <v>110.68</v>
      </c>
      <c r="C31" s="8" t="inlineStr">
        <is>
          <t>kg</t>
        </is>
      </c>
      <c r="D31" s="8" t="inlineStr">
        <is>
          <t>project/default</t>
        </is>
      </c>
    </row>
    <row r="32">
      <c r="A32" s="8" t="inlineStr">
        <is>
          <t>Slab Dist Bars LS</t>
        </is>
      </c>
      <c r="B32" s="10" t="n">
        <v>110.91</v>
      </c>
      <c r="C32" s="8" t="inlineStr">
        <is>
          <t>kg</t>
        </is>
      </c>
      <c r="D32" s="8" t="inlineStr">
        <is>
          <t>project/default</t>
        </is>
      </c>
    </row>
    <row r="33">
      <c r="A33" s="8" t="inlineStr">
        <is>
          <t>Slab Top Dist Bars</t>
        </is>
      </c>
      <c r="B33" s="10" t="n">
        <v>110.91</v>
      </c>
      <c r="C33" s="8" t="inlineStr">
        <is>
          <t>kg</t>
        </is>
      </c>
      <c r="D33" s="8" t="inlineStr">
        <is>
          <t>project/default</t>
        </is>
      </c>
    </row>
    <row r="34">
      <c r="A34" s="8" t="inlineStr">
        <is>
          <t>Wooden Door Shutter</t>
        </is>
      </c>
      <c r="B34" s="10" t="n">
        <v>6538.95</v>
      </c>
      <c r="C34" s="8" t="inlineStr">
        <is>
          <t>Nos</t>
        </is>
      </c>
      <c r="D34" s="8" t="inlineStr">
        <is>
          <t>project/default</t>
        </is>
      </c>
    </row>
    <row r="35">
      <c r="A35" s="8" t="inlineStr">
        <is>
          <t>Wooden Door Frame</t>
        </is>
      </c>
      <c r="B35" s="10" t="n">
        <v>86928.92999999999</v>
      </c>
      <c r="C35" s="8" t="inlineStr">
        <is>
          <t>cum</t>
        </is>
      </c>
      <c r="D35" s="8" t="inlineStr">
        <is>
          <t>project/default</t>
        </is>
      </c>
    </row>
    <row r="36">
      <c r="A36" s="8" t="inlineStr">
        <is>
          <t>UPVC Toilet Door</t>
        </is>
      </c>
      <c r="B36" s="10" t="n">
        <v>6445.46</v>
      </c>
      <c r="C36" s="8" t="inlineStr">
        <is>
          <t>sqm</t>
        </is>
      </c>
      <c r="D36" s="8" t="inlineStr">
        <is>
          <t>project/default</t>
        </is>
      </c>
    </row>
    <row r="37">
      <c r="A37" s="8" t="inlineStr">
        <is>
          <t>UPVC Windows</t>
        </is>
      </c>
      <c r="B37" s="10" t="n">
        <v>7612.01</v>
      </c>
      <c r="C37" s="8" t="inlineStr">
        <is>
          <t>sqm</t>
        </is>
      </c>
      <c r="D37" s="8" t="inlineStr">
        <is>
          <t>project/default</t>
        </is>
      </c>
    </row>
    <row r="38">
      <c r="A38" s="8" t="inlineStr">
        <is>
          <t>UPVC Ventilators</t>
        </is>
      </c>
      <c r="B38" s="10" t="n">
        <v>7416.21</v>
      </c>
      <c r="C38" s="8" t="inlineStr">
        <is>
          <t>sqm</t>
        </is>
      </c>
      <c r="D38" s="8" t="inlineStr">
        <is>
          <t>project/default</t>
        </is>
      </c>
    </row>
    <row r="39">
      <c r="A39" s="8" t="inlineStr">
        <is>
          <t>Full Brick Wall</t>
        </is>
      </c>
      <c r="B39" s="10" t="n">
        <v>9323.84</v>
      </c>
      <c r="C39" s="8" t="inlineStr">
        <is>
          <t>cum</t>
        </is>
      </c>
      <c r="D39" s="8" t="inlineStr">
        <is>
          <t>project/default</t>
        </is>
      </c>
    </row>
    <row r="40">
      <c r="A40" s="8" t="inlineStr">
        <is>
          <t>Half Brick Wall</t>
        </is>
      </c>
      <c r="B40" s="10" t="n">
        <v>1171.67</v>
      </c>
      <c r="C40" s="8" t="inlineStr">
        <is>
          <t>sqm</t>
        </is>
      </c>
      <c r="D40" s="8" t="inlineStr">
        <is>
          <t>project/default</t>
        </is>
      </c>
    </row>
    <row r="41">
      <c r="A41" s="8" t="inlineStr">
        <is>
          <t>Floor Area</t>
        </is>
      </c>
      <c r="B41" s="10" t="n">
        <v>1201.94</v>
      </c>
      <c r="C41" s="8" t="inlineStr">
        <is>
          <t>sqm</t>
        </is>
      </c>
      <c r="D41" s="8" t="inlineStr">
        <is>
          <t>project/default</t>
        </is>
      </c>
    </row>
    <row r="42">
      <c r="A42" s="8" t="inlineStr">
        <is>
          <t>Internal Plaster</t>
        </is>
      </c>
      <c r="B42" s="10" t="n">
        <v>335.97</v>
      </c>
      <c r="C42" s="8" t="inlineStr">
        <is>
          <t>sqm</t>
        </is>
      </c>
      <c r="D42" s="8" t="inlineStr">
        <is>
          <t>project/default</t>
        </is>
      </c>
    </row>
    <row r="43">
      <c r="A43" s="8" t="inlineStr">
        <is>
          <t>External Plaster</t>
        </is>
      </c>
      <c r="B43" s="10" t="n">
        <v>419.32</v>
      </c>
      <c r="C43" s="8" t="inlineStr">
        <is>
          <t>sqm</t>
        </is>
      </c>
      <c r="D43" s="8" t="inlineStr">
        <is>
          <t>project/default</t>
        </is>
      </c>
    </row>
    <row r="44">
      <c r="A44" s="8" t="inlineStr">
        <is>
          <t>External Painting</t>
        </is>
      </c>
      <c r="B44" s="10" t="n">
        <v>176.79</v>
      </c>
      <c r="C44" s="8" t="inlineStr">
        <is>
          <t>sqm</t>
        </is>
      </c>
      <c r="D44" s="8" t="inlineStr">
        <is>
          <t>project/default</t>
        </is>
      </c>
    </row>
    <row r="45">
      <c r="A45" s="8" t="inlineStr">
        <is>
          <t>Internal Painting</t>
        </is>
      </c>
      <c r="B45" s="10" t="n">
        <v>144.5</v>
      </c>
      <c r="C45" s="8" t="inlineStr">
        <is>
          <t>sqm</t>
        </is>
      </c>
      <c r="D45" s="8" t="inlineStr">
        <is>
          <t>project/default</t>
        </is>
      </c>
    </row>
    <row r="46">
      <c r="A46" s="8" t="inlineStr">
        <is>
          <t>Wooden Door Painting</t>
        </is>
      </c>
      <c r="B46" s="10" t="n">
        <v>213</v>
      </c>
      <c r="C46" s="8" t="inlineStr">
        <is>
          <t>sqm</t>
        </is>
      </c>
      <c r="D46" s="8" t="inlineStr">
        <is>
          <t>project/default</t>
        </is>
      </c>
    </row>
    <row r="47">
      <c r="A47" s="8" t="inlineStr">
        <is>
          <t>Subfloor Filling</t>
        </is>
      </c>
      <c r="B47" s="10" t="n">
        <v>1186.94</v>
      </c>
      <c r="C47" s="8" t="inlineStr">
        <is>
          <t>cum</t>
        </is>
      </c>
      <c r="D47" s="8" t="inlineStr">
        <is>
          <t>project/default</t>
        </is>
      </c>
    </row>
    <row r="48">
      <c r="A48" s="8" t="inlineStr">
        <is>
          <t>Subfloor PCC 1:3:6</t>
        </is>
      </c>
      <c r="B48" s="10" t="n">
        <v>5954.66</v>
      </c>
      <c r="C48" s="8" t="inlineStr">
        <is>
          <t>cum</t>
        </is>
      </c>
      <c r="D48" s="8" t="inlineStr">
        <is>
          <t>project/default</t>
        </is>
      </c>
    </row>
    <row r="49">
      <c r="A49" s="8" t="inlineStr">
        <is>
          <t>Subfloor PCC 1:2:4</t>
        </is>
      </c>
      <c r="B49" s="10" t="n">
        <v>6630.78</v>
      </c>
      <c r="C49" s="8" t="inlineStr">
        <is>
          <t>cum</t>
        </is>
      </c>
      <c r="D49" s="8" t="inlineStr">
        <is>
          <t>project/default</t>
        </is>
      </c>
    </row>
    <row r="50">
      <c r="A50" s="8" t="inlineStr">
        <is>
          <t>Cement Screed Bed</t>
        </is>
      </c>
      <c r="B50" s="10" t="n">
        <v>445.83</v>
      </c>
      <c r="C50" s="8" t="inlineStr">
        <is>
          <t>sqm</t>
        </is>
      </c>
      <c r="D50" s="8" t="inlineStr">
        <is>
          <t>project/default</t>
        </is>
      </c>
    </row>
    <row r="51">
      <c r="A51" s="8" t="inlineStr">
        <is>
          <t>labor_mason</t>
        </is>
      </c>
      <c r="B51" s="10" t="n">
        <v>1450</v>
      </c>
      <c r="C51" s="8" t="inlineStr">
        <is>
          <t>day</t>
        </is>
      </c>
      <c r="D51" s="8" t="inlineStr">
        <is>
          <t>project/default</t>
        </is>
      </c>
    </row>
    <row r="52">
      <c r="A52" s="8" t="inlineStr">
        <is>
          <t>labor_helper</t>
        </is>
      </c>
      <c r="B52" s="10" t="n">
        <v>950</v>
      </c>
      <c r="C52" s="8" t="inlineStr">
        <is>
          <t>day</t>
        </is>
      </c>
      <c r="D52" s="8" t="inlineStr">
        <is>
          <t>project/default</t>
        </is>
      </c>
    </row>
    <row r="53">
      <c r="A53" s="8" t="inlineStr">
        <is>
          <t>cement</t>
        </is>
      </c>
      <c r="B53" s="10" t="n">
        <v>325</v>
      </c>
      <c r="C53" s="8" t="inlineStr">
        <is>
          <t>bag (50kg)</t>
        </is>
      </c>
      <c r="D53" s="8" t="inlineStr">
        <is>
          <t>project/default</t>
        </is>
      </c>
    </row>
    <row r="54">
      <c r="A54" s="8" t="inlineStr">
        <is>
          <t>steel</t>
        </is>
      </c>
      <c r="B54" s="10" t="n">
        <v>72000</v>
      </c>
      <c r="C54" s="8" t="inlineStr">
        <is>
          <t>MT</t>
        </is>
      </c>
      <c r="D54" s="8" t="inlineStr">
        <is>
          <t>project/default</t>
        </is>
      </c>
    </row>
    <row r="55">
      <c r="A55" s="8" t="inlineStr">
        <is>
          <t>bricks</t>
        </is>
      </c>
      <c r="B55" s="10" t="n">
        <v>12.5</v>
      </c>
      <c r="C55" s="8" t="inlineStr">
        <is>
          <t>Nos</t>
        </is>
      </c>
      <c r="D55" s="8" t="inlineStr">
        <is>
          <t>project/default</t>
        </is>
      </c>
    </row>
    <row r="56">
      <c r="A56" s="8" t="inlineStr">
        <is>
          <t>sand</t>
        </is>
      </c>
      <c r="B56" s="10" t="n">
        <v>56.5</v>
      </c>
      <c r="C56" s="8" t="inlineStr">
        <is>
          <t>cft</t>
        </is>
      </c>
      <c r="D56" s="8" t="inlineStr">
        <is>
          <t>project/default</t>
        </is>
      </c>
    </row>
    <row r="57">
      <c r="A57" s="8" t="inlineStr">
        <is>
          <t>aggregate</t>
        </is>
      </c>
      <c r="B57" s="10" t="n">
        <v>45</v>
      </c>
      <c r="C57" s="8" t="inlineStr">
        <is>
          <t>cft</t>
        </is>
      </c>
      <c r="D57" s="8" t="inlineStr">
        <is>
          <t>project/default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2026-07-22T04:54:00Z</dcterms:created>
  <dcterms:modified xmlns:dcterms="http://purl.org/dc/terms/" xmlns:xsi="http://www.w3.org/2001/XMLSchema-instance" xsi:type="dcterms:W3CDTF">2026-07-22T04:54:00Z</dcterms:modified>
</cp:coreProperties>
</file>