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LB Civil Works" sheetId="2" state="visible" r:id="rId2"/>
    <sheet xmlns:r="http://schemas.openxmlformats.org/officeDocument/2006/relationships" name="LB Reinforcement" sheetId="3" state="visible" r:id="rId3"/>
    <sheet xmlns:r="http://schemas.openxmlformats.org/officeDocument/2006/relationships" name="Sunshad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LbRccVolumes" displayName="tbl_LbRccVolumes" ref="A4:E8" headerRowCount="1">
  <autoFilter ref="A4:E8"/>
  <tableColumns count="5">
    <tableColumn id="1" name="LB Type"/>
    <tableColumn id="2" name="Total 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LbFormwork" displayName="tbl_LbFormwork" ref="A11:D15" headerRowCount="1">
  <autoFilter ref="A11:D15"/>
  <tableColumns count="4">
    <tableColumn id="1" name="LB Type"/>
    <tableColumn id="2" name="Formwork Width (m)"/>
    <tableColumn id="3" name="Total 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LbMainReinforcement" displayName="tbl_LbMainReinforcement" ref="A4:J8" headerRowCount="1">
  <autoFilter ref="A4:J8"/>
  <tableColumns count="10">
    <tableColumn id="1" name="LB Type"/>
    <tableColumn id="2" name="Dia (mm)"/>
    <tableColumn id="3" name="No. Bars"/>
    <tableColumn id="4" name="Beam Length (m)"/>
    <tableColumn id="5" name="Bar Length (m)"/>
    <tableColumn id="6" name="No. Laps"/>
    <tableColumn id="7" name="Lap L (m)"/>
    <tableColumn id="8" name="Total Lap L (m)"/>
    <tableColumn id="9" name="Total w/ Laps (m)"/>
    <tableColumn id="10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LbStirrups" displayName="tbl_LbStirrups" ref="A11:J15" headerRowCount="1">
  <autoFilter ref="A11:J15"/>
  <tableColumns count="10">
    <tableColumn id="1" name="LB Type"/>
    <tableColumn id="2" name="Width (mm)"/>
    <tableColumn id="3" name="Depth (mm)"/>
    <tableColumn id="4" name="Dia (mm)"/>
    <tableColumn id="5" name="Spacing (mm)"/>
    <tableColumn id="6" name="Beam Length (m)"/>
    <tableColumn id="7" name="Stirrup L (m)"/>
    <tableColumn id="8" name="No. Stirrups"/>
    <tableColumn id="9" name="Total Length (m)"/>
    <tableColumn id="10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0"/>
  <sheetViews>
    <sheetView showGridLines="0"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6" customWidth="1" min="3" max="3"/>
  </cols>
  <sheetData>
    <row r="1" ht="28" customHeight="1">
      <c r="A1" s="1" t="inlineStr">
        <is>
          <t>LINTEL BEAM &amp; SUNSHADE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SUM(tbl_LbRccVolumes[Volume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SUM(tbl_LbFormwork[Area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SUM(tbl_LbMainReinforcement[Wt (kg)])</f>
        <v/>
      </c>
    </row>
    <row r="6">
      <c r="A6" s="3" t="inlineStr">
        <is>
          <t>Beam Stirrups</t>
        </is>
      </c>
      <c r="B6" s="4" t="inlineStr">
        <is>
          <t>kg</t>
        </is>
      </c>
      <c r="C6" s="4">
        <f>SUM(tbl_LbStirrups[Wt (kg)])</f>
        <v/>
      </c>
    </row>
    <row r="7">
      <c r="A7" s="3" t="inlineStr">
        <is>
          <t>Sunshade – RCC Volume</t>
        </is>
      </c>
      <c r="B7" s="4" t="inlineStr">
        <is>
          <t>m³</t>
        </is>
      </c>
      <c r="C7" s="4" t="inlineStr">
        <is>
          <t>-</t>
        </is>
      </c>
    </row>
    <row r="8">
      <c r="A8" s="3" t="inlineStr">
        <is>
          <t>Sunshade – Formwork</t>
        </is>
      </c>
      <c r="B8" s="4" t="inlineStr">
        <is>
          <t>m²</t>
        </is>
      </c>
      <c r="C8" s="4" t="inlineStr">
        <is>
          <t>-</t>
        </is>
      </c>
    </row>
    <row r="9">
      <c r="A9" s="3" t="inlineStr">
        <is>
          <t>Sunshade – Total Steel</t>
        </is>
      </c>
      <c r="B9" s="4" t="inlineStr">
        <is>
          <t>kg</t>
        </is>
      </c>
      <c r="C9" s="4" t="inlineStr">
        <is>
          <t>-</t>
        </is>
      </c>
    </row>
    <row r="10">
      <c r="A10" s="5" t="inlineStr">
        <is>
          <t>TOTAL STEEL (LB + Sunshade)</t>
        </is>
      </c>
      <c r="B10" s="5" t="inlineStr">
        <is>
          <t>kg</t>
        </is>
      </c>
      <c r="C10" s="6">
        <f>SUM(tbl_LbMainReinforcement[Wt (kg)],tbl_LbStirrups[Wt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4" customWidth="1" min="2" max="2"/>
    <col width="10" customWidth="1" min="3" max="3"/>
    <col width="10" customWidth="1" min="4" max="4"/>
    <col width="12" customWidth="1" min="5" max="5"/>
  </cols>
  <sheetData>
    <row r="1" ht="24" customHeight="1">
      <c r="A1" s="7" t="inlineStr">
        <is>
          <t>LINTEL BEAM – CIVIL WORKS</t>
        </is>
      </c>
    </row>
    <row r="3">
      <c r="A3" s="8" t="inlineStr">
        <is>
          <t>LB RCC VOLUMES</t>
        </is>
      </c>
    </row>
    <row r="4">
      <c r="A4" s="2" t="inlineStr">
        <is>
          <t>LB Type</t>
        </is>
      </c>
      <c r="B4" s="2" t="inlineStr">
        <is>
          <t>Total 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LINTEL OVER 9" WALL</t>
        </is>
      </c>
      <c r="B5" s="9" t="n">
        <v>69.7</v>
      </c>
      <c r="C5" s="9" t="n">
        <v>0.229</v>
      </c>
      <c r="D5" s="9" t="n">
        <v>0.152</v>
      </c>
      <c r="E5" s="9">
        <f>B5*C5*D5</f>
        <v/>
      </c>
    </row>
    <row r="6">
      <c r="A6" s="3" t="inlineStr">
        <is>
          <t>LINTEL OVER 4.5" WALL</t>
        </is>
      </c>
      <c r="B6" s="9" t="n">
        <v>69.7</v>
      </c>
      <c r="C6" s="9" t="n">
        <v>0.114</v>
      </c>
      <c r="D6" s="9" t="n">
        <v>0.152</v>
      </c>
      <c r="E6" s="9">
        <f>B6*C6*D6</f>
        <v/>
      </c>
    </row>
    <row r="7">
      <c r="A7" s="3" t="inlineStr">
        <is>
          <t>LB1</t>
        </is>
      </c>
      <c r="B7" s="9" t="n">
        <v>69.7</v>
      </c>
      <c r="C7" s="9" t="n">
        <v>0.229</v>
      </c>
      <c r="D7" s="9" t="n">
        <v>0.381</v>
      </c>
      <c r="E7" s="9">
        <f>B7*C7*D7</f>
        <v/>
      </c>
    </row>
    <row r="8">
      <c r="A8" s="3" t="inlineStr">
        <is>
          <t>LB2</t>
        </is>
      </c>
      <c r="B8" s="9" t="n">
        <v>69.7</v>
      </c>
      <c r="C8" s="9" t="n">
        <v>0.229</v>
      </c>
      <c r="D8" s="9" t="n">
        <v>0.457</v>
      </c>
      <c r="E8" s="9">
        <f>B8*C8*D8</f>
        <v/>
      </c>
    </row>
    <row r="10">
      <c r="A10" s="8" t="inlineStr">
        <is>
          <t>LB FORMWORK</t>
        </is>
      </c>
    </row>
    <row r="11">
      <c r="A11" s="2" t="inlineStr">
        <is>
          <t>LB Type</t>
        </is>
      </c>
      <c r="B11" s="2" t="inlineStr">
        <is>
          <t>Formwork Width (m)</t>
        </is>
      </c>
      <c r="C11" s="2" t="inlineStr">
        <is>
          <t>Total Length (m)</t>
        </is>
      </c>
      <c r="D11" s="2" t="inlineStr">
        <is>
          <t>Area (m²)</t>
        </is>
      </c>
    </row>
    <row r="12">
      <c r="A12" s="3" t="inlineStr">
        <is>
          <t>LINTEL OVER 9" WALL</t>
        </is>
      </c>
      <c r="B12" s="9" t="n">
        <v>0.533</v>
      </c>
      <c r="C12" s="9" t="n">
        <v>69.7</v>
      </c>
      <c r="D12" s="9">
        <f>B12*C12</f>
        <v/>
      </c>
    </row>
    <row r="13">
      <c r="A13" s="3" t="inlineStr">
        <is>
          <t>LINTEL OVER 4.5" WALL</t>
        </is>
      </c>
      <c r="B13" s="9" t="n">
        <v>0.418</v>
      </c>
      <c r="C13" s="9" t="n">
        <v>69.7</v>
      </c>
      <c r="D13" s="9">
        <f>B13*C13</f>
        <v/>
      </c>
    </row>
    <row r="14">
      <c r="A14" s="3" t="inlineStr">
        <is>
          <t>LB1</t>
        </is>
      </c>
      <c r="B14" s="9" t="n">
        <v>0.991</v>
      </c>
      <c r="C14" s="9" t="n">
        <v>69.7</v>
      </c>
      <c r="D14" s="9">
        <f>B14*C14</f>
        <v/>
      </c>
    </row>
    <row r="15">
      <c r="A15" s="3" t="inlineStr">
        <is>
          <t>LB2</t>
        </is>
      </c>
      <c r="B15" s="9" t="n">
        <v>1.143</v>
      </c>
      <c r="C15" s="9" t="n">
        <v>69.7</v>
      </c>
      <c r="D15" s="9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5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0" customWidth="1" min="2" max="2"/>
    <col width="10" customWidth="1" min="3" max="3"/>
    <col width="14" customWidth="1" min="4" max="4"/>
    <col width="14" customWidth="1" min="5" max="5"/>
    <col width="8" customWidth="1" min="6" max="6"/>
    <col width="10" customWidth="1" min="7" max="7"/>
    <col width="14" customWidth="1" min="8" max="8"/>
    <col width="16" customWidth="1" min="9" max="9"/>
    <col width="12" customWidth="1" min="10" max="10"/>
  </cols>
  <sheetData>
    <row r="1" ht="24" customHeight="1">
      <c r="A1" s="7" t="inlineStr">
        <is>
          <t>LINTEL BEAM – REINFORCEMENT DETAILS</t>
        </is>
      </c>
    </row>
    <row r="3">
      <c r="A3" s="8" t="inlineStr">
        <is>
          <t>LB MAIN REINFORCEMENT</t>
        </is>
      </c>
    </row>
    <row r="4">
      <c r="A4" s="2" t="inlineStr">
        <is>
          <t>LB Type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Bar Length (m)</t>
        </is>
      </c>
      <c r="F4" s="2" t="inlineStr">
        <is>
          <t>No. Laps</t>
        </is>
      </c>
      <c r="G4" s="2" t="inlineStr">
        <is>
          <t>Lap L (m)</t>
        </is>
      </c>
      <c r="H4" s="2" t="inlineStr">
        <is>
          <t>Total Lap L (m)</t>
        </is>
      </c>
      <c r="I4" s="2" t="inlineStr">
        <is>
          <t>Total w/ Laps (m)</t>
        </is>
      </c>
      <c r="J4" s="2" t="inlineStr">
        <is>
          <t>Wt (kg)</t>
        </is>
      </c>
    </row>
    <row r="5">
      <c r="A5" s="3" t="inlineStr">
        <is>
          <t>LINTEL OVER 9" WALL</t>
        </is>
      </c>
      <c r="B5" s="9" t="n">
        <v>10</v>
      </c>
      <c r="C5" s="9" t="n">
        <v>5</v>
      </c>
      <c r="D5" s="9" t="n">
        <v>69.7</v>
      </c>
      <c r="E5" s="9">
        <f>D5*C5</f>
        <v/>
      </c>
      <c r="F5" s="9" t="n">
        <v>25</v>
      </c>
      <c r="G5" s="9" t="n">
        <v>0.5</v>
      </c>
      <c r="H5" s="9">
        <f>F5*G5</f>
        <v/>
      </c>
      <c r="I5" s="9">
        <f>E5+H5</f>
        <v/>
      </c>
      <c r="J5" s="9">
        <f>I5*(B5^2/162)</f>
        <v/>
      </c>
    </row>
    <row r="6">
      <c r="A6" s="3" t="inlineStr">
        <is>
          <t>LINTEL OVER 4.5" WALL</t>
        </is>
      </c>
      <c r="B6" s="9" t="n">
        <v>8</v>
      </c>
      <c r="C6" s="9" t="n">
        <v>4</v>
      </c>
      <c r="D6" s="9" t="n">
        <v>69.7</v>
      </c>
      <c r="E6" s="9">
        <f>D6*C6</f>
        <v/>
      </c>
      <c r="F6" s="9" t="n">
        <v>20</v>
      </c>
      <c r="G6" s="9" t="n">
        <v>0.4</v>
      </c>
      <c r="H6" s="9">
        <f>F6*G6</f>
        <v/>
      </c>
      <c r="I6" s="9">
        <f>E6+H6</f>
        <v/>
      </c>
      <c r="J6" s="9">
        <f>I6*(B6^2/162)</f>
        <v/>
      </c>
    </row>
    <row r="7">
      <c r="A7" s="3" t="inlineStr">
        <is>
          <t>LB1</t>
        </is>
      </c>
      <c r="B7" s="9" t="n">
        <v>12</v>
      </c>
      <c r="C7" s="9" t="n">
        <v>4</v>
      </c>
      <c r="D7" s="9" t="n">
        <v>69.7</v>
      </c>
      <c r="E7" s="9">
        <f>D7*C7</f>
        <v/>
      </c>
      <c r="F7" s="9" t="n">
        <v>20</v>
      </c>
      <c r="G7" s="9" t="n">
        <v>0.6</v>
      </c>
      <c r="H7" s="9">
        <f>F7*G7</f>
        <v/>
      </c>
      <c r="I7" s="9">
        <f>E7+H7</f>
        <v/>
      </c>
      <c r="J7" s="9">
        <f>I7*(B7^2/162)</f>
        <v/>
      </c>
    </row>
    <row r="8">
      <c r="A8" s="3" t="inlineStr">
        <is>
          <t>LB2</t>
        </is>
      </c>
      <c r="B8" s="9" t="n">
        <v>16</v>
      </c>
      <c r="C8" s="9" t="n">
        <v>6</v>
      </c>
      <c r="D8" s="9" t="n">
        <v>69.7</v>
      </c>
      <c r="E8" s="9">
        <f>D8*C8</f>
        <v/>
      </c>
      <c r="F8" s="9" t="n">
        <v>30</v>
      </c>
      <c r="G8" s="9" t="n">
        <v>0.8</v>
      </c>
      <c r="H8" s="9">
        <f>F8*G8</f>
        <v/>
      </c>
      <c r="I8" s="9">
        <f>E8+H8</f>
        <v/>
      </c>
      <c r="J8" s="9">
        <f>I8*(B8^2/162)</f>
        <v/>
      </c>
    </row>
    <row r="10">
      <c r="A10" s="8" t="inlineStr">
        <is>
          <t>LB STIRRUPS</t>
        </is>
      </c>
    </row>
    <row r="11">
      <c r="A11" s="2" t="inlineStr">
        <is>
          <t>LB Type</t>
        </is>
      </c>
      <c r="B11" s="2" t="inlineStr">
        <is>
          <t>Width (mm)</t>
        </is>
      </c>
      <c r="C11" s="2" t="inlineStr">
        <is>
          <t>Depth (mm)</t>
        </is>
      </c>
      <c r="D11" s="2" t="inlineStr">
        <is>
          <t>Dia (mm)</t>
        </is>
      </c>
      <c r="E11" s="2" t="inlineStr">
        <is>
          <t>Spacing (mm)</t>
        </is>
      </c>
      <c r="F11" s="2" t="inlineStr">
        <is>
          <t>Beam Length (m)</t>
        </is>
      </c>
      <c r="G11" s="2" t="inlineStr">
        <is>
          <t>Stirrup L (m)</t>
        </is>
      </c>
      <c r="H11" s="2" t="inlineStr">
        <is>
          <t>No. Stirrups</t>
        </is>
      </c>
      <c r="I11" s="2" t="inlineStr">
        <is>
          <t>Total Length (m)</t>
        </is>
      </c>
      <c r="J11" s="2" t="inlineStr">
        <is>
          <t>Wt (kg)</t>
        </is>
      </c>
    </row>
    <row r="12">
      <c r="A12" s="3" t="inlineStr">
        <is>
          <t>LINTEL OVER 9" WALL</t>
        </is>
      </c>
      <c r="B12" s="9" t="n">
        <v>229</v>
      </c>
      <c r="C12" s="9" t="n">
        <v>152</v>
      </c>
      <c r="D12" s="9" t="n">
        <v>8</v>
      </c>
      <c r="E12" s="9" t="n">
        <v>152</v>
      </c>
      <c r="F12" s="9" t="n">
        <v>69.7</v>
      </c>
      <c r="G12" s="9" t="n">
        <v>0.822</v>
      </c>
      <c r="H12" s="9" t="n">
        <v>460</v>
      </c>
      <c r="I12" s="9" t="n">
        <v>378.12</v>
      </c>
      <c r="J12" s="9">
        <f>I12*(D12^2/162)</f>
        <v/>
      </c>
    </row>
    <row r="13">
      <c r="A13" s="3" t="inlineStr">
        <is>
          <t>LINTEL OVER 4.5" WALL</t>
        </is>
      </c>
      <c r="B13" s="9" t="n">
        <v>114</v>
      </c>
      <c r="C13" s="9" t="n">
        <v>152</v>
      </c>
      <c r="D13" s="9" t="n">
        <v>8</v>
      </c>
      <c r="E13" s="9" t="n">
        <v>203</v>
      </c>
      <c r="F13" s="9" t="n">
        <v>69.7</v>
      </c>
      <c r="G13" s="9" t="n">
        <v>0.592</v>
      </c>
      <c r="H13" s="9" t="n">
        <v>345</v>
      </c>
      <c r="I13" s="9" t="n">
        <v>204.24</v>
      </c>
      <c r="J13" s="9">
        <f>I13*(D13^2/162)</f>
        <v/>
      </c>
    </row>
    <row r="14">
      <c r="A14" s="3" t="inlineStr">
        <is>
          <t>LB1</t>
        </is>
      </c>
      <c r="B14" s="9" t="n">
        <v>229</v>
      </c>
      <c r="C14" s="9" t="n">
        <v>381</v>
      </c>
      <c r="D14" s="9" t="n">
        <v>8</v>
      </c>
      <c r="E14" s="9" t="n">
        <v>152</v>
      </c>
      <c r="F14" s="9" t="n">
        <v>69.7</v>
      </c>
      <c r="G14" s="9" t="n">
        <v>1.28</v>
      </c>
      <c r="H14" s="9" t="n">
        <v>460</v>
      </c>
      <c r="I14" s="9" t="n">
        <v>588.8</v>
      </c>
      <c r="J14" s="9">
        <f>I14*(D14^2/162)</f>
        <v/>
      </c>
    </row>
    <row r="15">
      <c r="A15" s="3" t="inlineStr">
        <is>
          <t>LB2</t>
        </is>
      </c>
      <c r="B15" s="9" t="n">
        <v>229</v>
      </c>
      <c r="C15" s="9" t="n">
        <v>457</v>
      </c>
      <c r="D15" s="9" t="n">
        <v>8</v>
      </c>
      <c r="E15" s="9" t="n">
        <v>152</v>
      </c>
      <c r="F15" s="9" t="n">
        <v>69.7</v>
      </c>
      <c r="G15" s="9" t="n">
        <v>1.432</v>
      </c>
      <c r="H15" s="9" t="n">
        <v>460</v>
      </c>
      <c r="I15" s="9" t="n">
        <v>658.72</v>
      </c>
      <c r="J15" s="9">
        <f>I15*(D15^2/162)</f>
        <v/>
      </c>
    </row>
  </sheetData>
  <mergeCells count="3">
    <mergeCell ref="A1:J1"/>
    <mergeCell ref="A3:J3"/>
    <mergeCell ref="A10:J10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37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0" customWidth="1" min="2" max="2"/>
    <col width="14" customWidth="1" min="3" max="3"/>
  </cols>
  <sheetData>
    <row r="1" ht="24" customHeight="1">
      <c r="A1" s="7" t="inlineStr">
        <is>
          <t>SUNSHADE DETAILS</t>
        </is>
      </c>
    </row>
    <row r="3">
      <c r="A3" s="8" t="inlineStr">
        <is>
          <t>SUNSHADE DIMENSIONS &amp; CIVIL</t>
        </is>
      </c>
    </row>
    <row r="4">
      <c r="A4" s="2" t="inlineStr">
        <is>
          <t>Item</t>
        </is>
      </c>
      <c r="B4" s="2" t="inlineStr">
        <is>
          <t>Unit</t>
        </is>
      </c>
      <c r="C4" s="2" t="inlineStr">
        <is>
          <t>Value</t>
        </is>
      </c>
    </row>
    <row r="5">
      <c r="A5" s="3" t="inlineStr">
        <is>
          <t>Length</t>
        </is>
      </c>
      <c r="B5" s="4" t="inlineStr">
        <is>
          <t>m</t>
        </is>
      </c>
      <c r="C5" s="4" t="inlineStr">
        <is>
          <t>-</t>
        </is>
      </c>
    </row>
    <row r="6">
      <c r="A6" s="3" t="inlineStr">
        <is>
          <t>Width</t>
        </is>
      </c>
      <c r="B6" s="4" t="inlineStr">
        <is>
          <t>m</t>
        </is>
      </c>
      <c r="C6" s="4" t="inlineStr">
        <is>
          <t>-</t>
        </is>
      </c>
    </row>
    <row r="7">
      <c r="A7" s="3" t="inlineStr">
        <is>
          <t>Depth</t>
        </is>
      </c>
      <c r="B7" s="4" t="inlineStr">
        <is>
          <t>m</t>
        </is>
      </c>
      <c r="C7" s="4" t="inlineStr">
        <is>
          <t>-</t>
        </is>
      </c>
    </row>
    <row r="8">
      <c r="A8" s="3" t="inlineStr">
        <is>
          <t>RCC Volume</t>
        </is>
      </c>
      <c r="B8" s="4" t="inlineStr">
        <is>
          <t>m³</t>
        </is>
      </c>
      <c r="C8" s="4" t="inlineStr">
        <is>
          <t>-</t>
        </is>
      </c>
    </row>
    <row r="9">
      <c r="A9" s="3" t="inlineStr">
        <is>
          <t>Formwork – Bottom</t>
        </is>
      </c>
      <c r="B9" s="4" t="inlineStr">
        <is>
          <t>m²</t>
        </is>
      </c>
      <c r="C9" s="4" t="inlineStr">
        <is>
          <t>-</t>
        </is>
      </c>
    </row>
    <row r="10">
      <c r="A10" s="3" t="inlineStr">
        <is>
          <t>Formwork – Edges</t>
        </is>
      </c>
      <c r="B10" s="4" t="inlineStr">
        <is>
          <t>m²</t>
        </is>
      </c>
      <c r="C10" s="4" t="inlineStr">
        <is>
          <t>-</t>
        </is>
      </c>
    </row>
    <row r="11">
      <c r="A11" s="3" t="inlineStr">
        <is>
          <t>Formwork – Total</t>
        </is>
      </c>
      <c r="B11" s="4" t="inlineStr">
        <is>
          <t>m²</t>
        </is>
      </c>
      <c r="C11" s="4" t="inlineStr">
        <is>
          <t>-</t>
        </is>
      </c>
    </row>
    <row r="13">
      <c r="A13" s="8" t="inlineStr">
        <is>
          <t>SUNSHADE REINFORCEMENT</t>
        </is>
      </c>
    </row>
    <row r="14">
      <c r="A14" s="2" t="inlineStr">
        <is>
          <t>Item</t>
        </is>
      </c>
      <c r="B14" s="2" t="inlineStr">
        <is>
          <t>Unit</t>
        </is>
      </c>
      <c r="C14" s="2" t="inlineStr">
        <is>
          <t>Value</t>
        </is>
      </c>
    </row>
    <row r="15">
      <c r="A15" s="3" t="inlineStr">
        <is>
          <t>Top Bars – Dia</t>
        </is>
      </c>
      <c r="B15" s="4" t="inlineStr">
        <is>
          <t>mm</t>
        </is>
      </c>
      <c r="C15" s="4" t="inlineStr">
        <is>
          <t>-</t>
        </is>
      </c>
    </row>
    <row r="16">
      <c r="A16" s="3" t="inlineStr">
        <is>
          <t>Top Bars – Count</t>
        </is>
      </c>
      <c r="B16" s="4" t="inlineStr">
        <is>
          <t>nos</t>
        </is>
      </c>
      <c r="C16" s="4" t="inlineStr">
        <is>
          <t>-</t>
        </is>
      </c>
    </row>
    <row r="17">
      <c r="A17" s="3" t="inlineStr">
        <is>
          <t>Top Bars – Length</t>
        </is>
      </c>
      <c r="B17" s="4" t="inlineStr">
        <is>
          <t>m</t>
        </is>
      </c>
      <c r="C17" s="4" t="inlineStr">
        <is>
          <t>-</t>
        </is>
      </c>
    </row>
    <row r="18">
      <c r="A18" s="3" t="inlineStr">
        <is>
          <t>Top Bars – No. of Laps</t>
        </is>
      </c>
      <c r="B18" s="4" t="inlineStr">
        <is>
          <t>nos</t>
        </is>
      </c>
      <c r="C18" s="4" t="inlineStr">
        <is>
          <t>-</t>
        </is>
      </c>
    </row>
    <row r="19">
      <c r="A19" s="3" t="inlineStr">
        <is>
          <t>Top Bars – Total w/ Laps</t>
        </is>
      </c>
      <c r="B19" s="4" t="inlineStr">
        <is>
          <t>m</t>
        </is>
      </c>
      <c r="C19" s="4" t="inlineStr">
        <is>
          <t>-</t>
        </is>
      </c>
    </row>
    <row r="20">
      <c r="A20" s="3" t="inlineStr">
        <is>
          <t>Top Bars – Weight</t>
        </is>
      </c>
      <c r="B20" s="4" t="inlineStr">
        <is>
          <t>kg</t>
        </is>
      </c>
      <c r="C20" s="4" t="inlineStr">
        <is>
          <t>-</t>
        </is>
      </c>
    </row>
    <row r="21">
      <c r="A21" s="3" t="inlineStr">
        <is>
          <t>Bottom Bars – Dia</t>
        </is>
      </c>
      <c r="B21" s="4" t="inlineStr">
        <is>
          <t>mm</t>
        </is>
      </c>
      <c r="C21" s="4" t="inlineStr">
        <is>
          <t>-</t>
        </is>
      </c>
    </row>
    <row r="22">
      <c r="A22" s="3" t="inlineStr">
        <is>
          <t>Bottom Bars – Count</t>
        </is>
      </c>
      <c r="B22" s="4" t="inlineStr">
        <is>
          <t>nos</t>
        </is>
      </c>
      <c r="C22" s="4" t="inlineStr">
        <is>
          <t>-</t>
        </is>
      </c>
    </row>
    <row r="23">
      <c r="A23" s="3" t="inlineStr">
        <is>
          <t>Bottom Bars – Length</t>
        </is>
      </c>
      <c r="B23" s="4" t="inlineStr">
        <is>
          <t>m</t>
        </is>
      </c>
      <c r="C23" s="4" t="inlineStr">
        <is>
          <t>-</t>
        </is>
      </c>
    </row>
    <row r="24">
      <c r="A24" s="3" t="inlineStr">
        <is>
          <t>Bottom Bars – No. of Laps</t>
        </is>
      </c>
      <c r="B24" s="4" t="inlineStr">
        <is>
          <t>nos</t>
        </is>
      </c>
      <c r="C24" s="4" t="inlineStr">
        <is>
          <t>-</t>
        </is>
      </c>
    </row>
    <row r="25">
      <c r="A25" s="3" t="inlineStr">
        <is>
          <t>Bottom Bars – Total w/ Laps</t>
        </is>
      </c>
      <c r="B25" s="4" t="inlineStr">
        <is>
          <t>m</t>
        </is>
      </c>
      <c r="C25" s="4" t="inlineStr">
        <is>
          <t>-</t>
        </is>
      </c>
    </row>
    <row r="26">
      <c r="A26" s="3" t="inlineStr">
        <is>
          <t>Bottom Bars – Weight</t>
        </is>
      </c>
      <c r="B26" s="4" t="inlineStr">
        <is>
          <t>kg</t>
        </is>
      </c>
      <c r="C26" s="4" t="inlineStr">
        <is>
          <t>-</t>
        </is>
      </c>
    </row>
    <row r="27">
      <c r="A27" s="3" t="inlineStr">
        <is>
          <t>Top Mesh – Dia</t>
        </is>
      </c>
      <c r="B27" s="4" t="inlineStr">
        <is>
          <t>mm</t>
        </is>
      </c>
      <c r="C27" s="4" t="inlineStr">
        <is>
          <t>-</t>
        </is>
      </c>
    </row>
    <row r="28">
      <c r="A28" s="3" t="inlineStr">
        <is>
          <t>Top Mesh – Spacing</t>
        </is>
      </c>
      <c r="B28" s="4" t="inlineStr">
        <is>
          <t>mm</t>
        </is>
      </c>
      <c r="C28" s="4" t="inlineStr">
        <is>
          <t>-</t>
        </is>
      </c>
    </row>
    <row r="29">
      <c r="A29" s="3" t="inlineStr">
        <is>
          <t>Top Mesh – No. of Bars</t>
        </is>
      </c>
      <c r="B29" s="4" t="inlineStr">
        <is>
          <t>nos</t>
        </is>
      </c>
      <c r="C29" s="4" t="inlineStr">
        <is>
          <t>-</t>
        </is>
      </c>
    </row>
    <row r="30">
      <c r="A30" s="3" t="inlineStr">
        <is>
          <t>Top Mesh – Total Length</t>
        </is>
      </c>
      <c r="B30" s="4" t="inlineStr">
        <is>
          <t>m</t>
        </is>
      </c>
      <c r="C30" s="4" t="inlineStr">
        <is>
          <t>-</t>
        </is>
      </c>
    </row>
    <row r="31">
      <c r="A31" s="3" t="inlineStr">
        <is>
          <t>Top Mesh – Weight</t>
        </is>
      </c>
      <c r="B31" s="4" t="inlineStr">
        <is>
          <t>kg</t>
        </is>
      </c>
      <c r="C31" s="4" t="inlineStr">
        <is>
          <t>-</t>
        </is>
      </c>
    </row>
    <row r="32">
      <c r="A32" s="3" t="inlineStr">
        <is>
          <t>Bottom Mesh – Dia</t>
        </is>
      </c>
      <c r="B32" s="4" t="inlineStr">
        <is>
          <t>mm</t>
        </is>
      </c>
      <c r="C32" s="4" t="inlineStr">
        <is>
          <t>-</t>
        </is>
      </c>
    </row>
    <row r="33">
      <c r="A33" s="3" t="inlineStr">
        <is>
          <t>Bottom Mesh – Spacing</t>
        </is>
      </c>
      <c r="B33" s="4" t="inlineStr">
        <is>
          <t>mm</t>
        </is>
      </c>
      <c r="C33" s="4" t="inlineStr">
        <is>
          <t>-</t>
        </is>
      </c>
    </row>
    <row r="34">
      <c r="A34" s="3" t="inlineStr">
        <is>
          <t>Bottom Mesh – No. of Bars</t>
        </is>
      </c>
      <c r="B34" s="4" t="inlineStr">
        <is>
          <t>nos</t>
        </is>
      </c>
      <c r="C34" s="4" t="inlineStr">
        <is>
          <t>-</t>
        </is>
      </c>
    </row>
    <row r="35">
      <c r="A35" s="3" t="inlineStr">
        <is>
          <t>Bottom Mesh – Total Length</t>
        </is>
      </c>
      <c r="B35" s="4" t="inlineStr">
        <is>
          <t>m</t>
        </is>
      </c>
      <c r="C35" s="4" t="inlineStr">
        <is>
          <t>-</t>
        </is>
      </c>
    </row>
    <row r="36">
      <c r="A36" s="3" t="inlineStr">
        <is>
          <t>Bottom Mesh – Weight</t>
        </is>
      </c>
      <c r="B36" s="4" t="inlineStr">
        <is>
          <t>kg</t>
        </is>
      </c>
      <c r="C36" s="4" t="inlineStr">
        <is>
          <t>-</t>
        </is>
      </c>
    </row>
    <row r="37">
      <c r="A37" s="3" t="inlineStr">
        <is>
          <t>TOTAL STEEL</t>
        </is>
      </c>
      <c r="B37" s="4" t="inlineStr">
        <is>
          <t>kg</t>
        </is>
      </c>
      <c r="C37" s="4" t="inlineStr">
        <is>
          <t>-</t>
        </is>
      </c>
    </row>
  </sheetData>
  <mergeCells count="3">
    <mergeCell ref="A1:C1"/>
    <mergeCell ref="A13:C13"/>
    <mergeCell ref="A3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2026-07-14T05:53:09Z</dcterms:created>
  <dcterms:modified xmlns:dcterms="http://purl.org/dc/terms/" xmlns:xsi="http://www.w3.org/2001/XMLSchema-instance" xsi:type="dcterms:W3CDTF">2026-07-14T05:53:09Z</dcterms:modified>
</cp:coreProperties>
</file>