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10:F11" headerRowCount="1">
  <autoFilter ref="A10:F11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4:F15" headerRowCount="1">
  <autoFilter ref="A14:F15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18:F19" headerRowCount="1">
  <autoFilter ref="A18:F19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0" headerRowCount="1">
  <autoFilter ref="A4:E2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3:E25" headerRowCount="1">
  <autoFilter ref="A23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2" headerRowCount="1">
  <autoFilter ref="A4:D12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1:D39" headerRowCount="1">
  <autoFilter ref="A21:D39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2.427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8.413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0.151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3.238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12.494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0.5610000000000001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37.205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5.682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31.523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94.84999999999999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1.258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96.108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99.805521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99.806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238.513425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213.807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99.806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213.807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10.096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19.222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9.611000000000001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7.208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1.922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24.71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323.71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37.96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1.22</v>
      </c>
      <c r="D5" s="5" t="n">
        <v>2.13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</v>
      </c>
      <c r="D6" s="5" t="n">
        <v>2.13</v>
      </c>
      <c r="E6" s="5">
        <f>C6*D6</f>
        <v/>
      </c>
      <c r="F6" s="5">
        <f>E6*B6</f>
        <v/>
      </c>
    </row>
    <row r="7">
      <c r="A7" s="3" t="inlineStr">
        <is>
          <t>D3</t>
        </is>
      </c>
      <c r="B7" s="5" t="n">
        <v>1</v>
      </c>
      <c r="C7" s="5" t="n">
        <v>0.91</v>
      </c>
      <c r="D7" s="5" t="n">
        <v>2.13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1">
      <c r="A11" s="3" t="inlineStr">
        <is>
          <t>D2</t>
        </is>
      </c>
      <c r="B11" s="5" t="n">
        <v>2</v>
      </c>
      <c r="C11" s="5" t="n">
        <v>0.76</v>
      </c>
      <c r="D11" s="5" t="n">
        <v>2.13</v>
      </c>
      <c r="E11" s="5">
        <f>C11*D11</f>
        <v/>
      </c>
      <c r="F11" s="5">
        <f>E11*B11</f>
        <v/>
      </c>
    </row>
    <row r="13">
      <c r="A13" s="9" t="inlineStr">
        <is>
          <t>UPVC WINDOWS</t>
        </is>
      </c>
    </row>
    <row r="14">
      <c r="A14" s="2" t="inlineStr">
        <is>
          <t>Window ID</t>
        </is>
      </c>
      <c r="B14" s="2" t="inlineStr">
        <is>
          <t>Nos</t>
        </is>
      </c>
      <c r="C14" s="2" t="inlineStr">
        <is>
          <t>Width (m)</t>
        </is>
      </c>
      <c r="D14" s="2" t="inlineStr">
        <is>
          <t>Height (m)</t>
        </is>
      </c>
      <c r="E14" s="2" t="inlineStr">
        <is>
          <t>Area/Window (m²)</t>
        </is>
      </c>
      <c r="F14" s="2" t="inlineStr">
        <is>
          <t>Total Area (m²)</t>
        </is>
      </c>
    </row>
    <row r="15">
      <c r="A15" s="3" t="inlineStr">
        <is>
          <t>W</t>
        </is>
      </c>
      <c r="B15" s="5" t="n">
        <v>6</v>
      </c>
      <c r="C15" s="5" t="n">
        <v>1.52</v>
      </c>
      <c r="D15" s="5" t="n">
        <v>1.37</v>
      </c>
      <c r="E15" s="5">
        <f>C15*D15</f>
        <v/>
      </c>
      <c r="F15" s="5">
        <f>E15*B15</f>
        <v/>
      </c>
    </row>
    <row r="17">
      <c r="A17" s="9" t="inlineStr">
        <is>
          <t>UPVC VENTILATORS</t>
        </is>
      </c>
    </row>
    <row r="18">
      <c r="A18" s="2" t="inlineStr">
        <is>
          <t>Vent ID</t>
        </is>
      </c>
      <c r="B18" s="2" t="inlineStr">
        <is>
          <t>Nos</t>
        </is>
      </c>
      <c r="C18" s="2" t="inlineStr">
        <is>
          <t>Width (m)</t>
        </is>
      </c>
      <c r="D18" s="2" t="inlineStr">
        <is>
          <t>Height (m)</t>
        </is>
      </c>
      <c r="E18" s="2" t="inlineStr">
        <is>
          <t>Area/Vent (m²)</t>
        </is>
      </c>
      <c r="F18" s="2" t="inlineStr">
        <is>
          <t>Total Area (m²)</t>
        </is>
      </c>
    </row>
    <row r="19">
      <c r="A19" s="3" t="inlineStr">
        <is>
          <t>V</t>
        </is>
      </c>
      <c r="B19" s="5" t="n">
        <v>2</v>
      </c>
      <c r="C19" s="5" t="n">
        <v>0.61</v>
      </c>
      <c r="D19" s="5" t="n">
        <v>0.46</v>
      </c>
      <c r="E19" s="5">
        <f>C19*D19</f>
        <v/>
      </c>
      <c r="F19" s="5">
        <f>E19*B19</f>
        <v/>
      </c>
    </row>
  </sheetData>
  <mergeCells count="5">
    <mergeCell ref="A13:F13"/>
    <mergeCell ref="A1:F1"/>
    <mergeCell ref="A9:F9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9.295999999999999</v>
      </c>
      <c r="C5" s="5" t="n">
        <v>0.23</v>
      </c>
      <c r="D5" s="5" t="n">
        <v>2.427</v>
      </c>
      <c r="E5" s="5">
        <f>B5*C5*D5</f>
        <v/>
      </c>
    </row>
    <row r="6">
      <c r="A6" s="3" t="inlineStr">
        <is>
          <t>left_wall</t>
        </is>
      </c>
      <c r="B6" s="5" t="n">
        <v>10.236</v>
      </c>
      <c r="C6" s="5" t="n">
        <v>0.23</v>
      </c>
      <c r="D6" s="5" t="n">
        <v>2.427</v>
      </c>
      <c r="E6" s="5">
        <f>B6*C6*D6</f>
        <v/>
      </c>
    </row>
    <row r="7">
      <c r="A7" s="3" t="inlineStr">
        <is>
          <t>right_wall</t>
        </is>
      </c>
      <c r="B7" s="5" t="n">
        <v>10.236</v>
      </c>
      <c r="C7" s="5" t="n">
        <v>0.23</v>
      </c>
      <c r="D7" s="5" t="n">
        <v>2.427</v>
      </c>
      <c r="E7" s="5">
        <f>B7*C7*D7</f>
        <v/>
      </c>
    </row>
    <row r="8">
      <c r="A8" s="3" t="inlineStr">
        <is>
          <t>front_wall_living</t>
        </is>
      </c>
      <c r="B8" s="5" t="n">
        <v>3.353</v>
      </c>
      <c r="C8" s="5" t="n">
        <v>0.23</v>
      </c>
      <c r="D8" s="5" t="n">
        <v>2.427</v>
      </c>
      <c r="E8" s="5">
        <f>B8*C8*D8</f>
        <v/>
      </c>
    </row>
    <row r="9">
      <c r="A9" s="3" t="inlineStr">
        <is>
          <t>front_wall_bedroom_offset</t>
        </is>
      </c>
      <c r="B9" s="5" t="n">
        <v>2.743</v>
      </c>
      <c r="C9" s="5" t="n">
        <v>0.23</v>
      </c>
      <c r="D9" s="5" t="n">
        <v>2.427</v>
      </c>
      <c r="E9" s="5">
        <f>B9*C9*D9</f>
        <v/>
      </c>
    </row>
    <row r="10">
      <c r="A10" s="3" t="inlineStr">
        <is>
          <t>toilet_front_wall</t>
        </is>
      </c>
      <c r="B10" s="5" t="n">
        <v>2.515</v>
      </c>
      <c r="C10" s="5" t="n">
        <v>0.23</v>
      </c>
      <c r="D10" s="5" t="n">
        <v>2.427</v>
      </c>
      <c r="E10" s="5">
        <f>B10*C10*D10</f>
        <v/>
      </c>
    </row>
    <row r="11">
      <c r="A11" s="3" t="inlineStr">
        <is>
          <t>toilet_left_wall</t>
        </is>
      </c>
      <c r="B11" s="5" t="n">
        <v>1.372</v>
      </c>
      <c r="C11" s="5" t="n">
        <v>0.23</v>
      </c>
      <c r="D11" s="5" t="n">
        <v>2.427</v>
      </c>
      <c r="E11" s="5">
        <f>B11*C11*D11</f>
        <v/>
      </c>
    </row>
    <row r="12">
      <c r="A12" s="3" t="inlineStr">
        <is>
          <t>toilet_right_wall</t>
        </is>
      </c>
      <c r="B12" s="5" t="n">
        <v>1.372</v>
      </c>
      <c r="C12" s="5" t="n">
        <v>0.23</v>
      </c>
      <c r="D12" s="5" t="n">
        <v>2.427</v>
      </c>
      <c r="E12" s="5">
        <f>B12*C12*D12</f>
        <v/>
      </c>
    </row>
    <row r="13">
      <c r="A13" s="3" t="inlineStr">
        <is>
          <t>kitchen_bed_shared_wall</t>
        </is>
      </c>
      <c r="B13" s="5" t="n">
        <v>3.048</v>
      </c>
      <c r="C13" s="5" t="n">
        <v>0.23</v>
      </c>
      <c r="D13" s="5" t="n">
        <v>2.427</v>
      </c>
      <c r="E13" s="5">
        <f>B13*C13*D13</f>
        <v/>
      </c>
    </row>
    <row r="14">
      <c r="A14" s="3" t="inlineStr">
        <is>
          <t>dining_bed_shared_wall</t>
        </is>
      </c>
      <c r="B14" s="5" t="n">
        <v>1.524</v>
      </c>
      <c r="C14" s="5" t="n">
        <v>0.23</v>
      </c>
      <c r="D14" s="5" t="n">
        <v>2.427</v>
      </c>
      <c r="E14" s="5">
        <f>B14*C14*D14</f>
        <v/>
      </c>
    </row>
    <row r="15">
      <c r="A15" s="3" t="inlineStr">
        <is>
          <t>living_pooja_shared_wall</t>
        </is>
      </c>
      <c r="B15" s="5" t="n">
        <v>1.524</v>
      </c>
      <c r="C15" s="5" t="n">
        <v>0.23</v>
      </c>
      <c r="D15" s="5" t="n">
        <v>2.427</v>
      </c>
      <c r="E15" s="5">
        <f>B15*C15*D15</f>
        <v/>
      </c>
    </row>
    <row r="16">
      <c r="A16" s="3" t="inlineStr">
        <is>
          <t>living_bed_shared_wall</t>
        </is>
      </c>
      <c r="B16" s="5" t="n">
        <v>3.048</v>
      </c>
      <c r="C16" s="5" t="n">
        <v>0.23</v>
      </c>
      <c r="D16" s="5" t="n">
        <v>2.427</v>
      </c>
      <c r="E16" s="5">
        <f>B16*C16*D16</f>
        <v/>
      </c>
    </row>
    <row r="17">
      <c r="A17" s="3" t="inlineStr">
        <is>
          <t>kitchen_dining_partition</t>
        </is>
      </c>
      <c r="B17" s="5" t="n">
        <v>3.353</v>
      </c>
      <c r="C17" s="5" t="n">
        <v>0.23</v>
      </c>
      <c r="D17" s="5" t="n">
        <v>2.427</v>
      </c>
      <c r="E17" s="5">
        <f>B17*C17*D17</f>
        <v/>
      </c>
    </row>
    <row r="18">
      <c r="A18" s="3" t="inlineStr">
        <is>
          <t>bed_top_pooja_shared_wall</t>
        </is>
      </c>
      <c r="B18" s="5" t="n">
        <v>5.258</v>
      </c>
      <c r="C18" s="5" t="n">
        <v>0.23</v>
      </c>
      <c r="D18" s="5" t="n">
        <v>2.427</v>
      </c>
      <c r="E18" s="5">
        <f>B18*C18*D18</f>
        <v/>
      </c>
    </row>
    <row r="19">
      <c r="A19" s="3" t="inlineStr">
        <is>
          <t>pooja_bed_middle_shared_wall</t>
        </is>
      </c>
      <c r="B19" s="5" t="n">
        <v>5.258</v>
      </c>
      <c r="C19" s="5" t="n">
        <v>0.23</v>
      </c>
      <c r="D19" s="5" t="n">
        <v>2.427</v>
      </c>
      <c r="E19" s="5">
        <f>B19*C19*D19</f>
        <v/>
      </c>
    </row>
    <row r="20">
      <c r="A20" s="3" t="inlineStr">
        <is>
          <t>bed_middle_toilet_shared_wall</t>
        </is>
      </c>
      <c r="B20" s="5" t="n">
        <v>2.515</v>
      </c>
      <c r="C20" s="5" t="n">
        <v>0.23</v>
      </c>
      <c r="D20" s="5" t="n">
        <v>2.427</v>
      </c>
      <c r="E20" s="5">
        <f>B20*C20*D20</f>
        <v/>
      </c>
    </row>
    <row r="22">
      <c r="A22" s="9" t="inlineStr">
        <is>
          <t>HALF BRICK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Thickness (m)</t>
        </is>
      </c>
      <c r="D23" s="2" t="inlineStr">
        <is>
          <t>Height (m)</t>
        </is>
      </c>
      <c r="E23" s="2" t="inlineStr">
        <is>
          <t>Gross Volume (m³)</t>
        </is>
      </c>
    </row>
    <row r="24">
      <c r="A24" s="3" t="inlineStr">
        <is>
          <t>pooja_wm_partition</t>
        </is>
      </c>
      <c r="B24" s="5" t="n">
        <v>1.524</v>
      </c>
      <c r="C24" s="5" t="n">
        <v>0.115</v>
      </c>
      <c r="D24" s="5" t="n">
        <v>2.427</v>
      </c>
      <c r="E24" s="5">
        <f>B24*C24*D24</f>
        <v/>
      </c>
    </row>
    <row r="25">
      <c r="A25" s="3" t="inlineStr">
        <is>
          <t>wm_toilet_partition</t>
        </is>
      </c>
      <c r="B25" s="5" t="n">
        <v>1.524</v>
      </c>
      <c r="C25" s="5" t="n">
        <v>0.115</v>
      </c>
      <c r="D25" s="5" t="n">
        <v>2.427</v>
      </c>
      <c r="E25" s="5">
        <f>B25*C25*D25</f>
        <v/>
      </c>
    </row>
    <row r="27">
      <c r="A27" s="9" t="inlineStr">
        <is>
          <t>WALL DEDUCTIONS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Value</t>
        </is>
      </c>
    </row>
    <row r="29">
      <c r="A29" s="3" t="inlineStr">
        <is>
          <t>Full Brick Gross Volume</t>
        </is>
      </c>
      <c r="B29" s="4" t="inlineStr">
        <is>
          <t>m³</t>
        </is>
      </c>
      <c r="C29" s="5" t="n">
        <v>37.205</v>
      </c>
    </row>
    <row r="30">
      <c r="A30" s="3" t="inlineStr">
        <is>
          <t>Half Brick Gross Volume</t>
        </is>
      </c>
      <c r="B30" s="4" t="inlineStr">
        <is>
          <t>m³</t>
        </is>
      </c>
      <c r="C30" s="4" t="inlineStr">
        <is>
          <t>-</t>
        </is>
      </c>
    </row>
    <row r="31">
      <c r="A31" s="3" t="inlineStr">
        <is>
          <t>Total Deductions</t>
        </is>
      </c>
      <c r="B31" s="4" t="inlineStr">
        <is>
          <t>m³</t>
        </is>
      </c>
      <c r="C31" s="5" t="n">
        <v>5.682</v>
      </c>
    </row>
    <row r="32">
      <c r="A32" s="3" t="inlineStr">
        <is>
          <t>Net Full Brick Volume</t>
        </is>
      </c>
      <c r="B32" s="4" t="inlineStr">
        <is>
          <t>m³</t>
        </is>
      </c>
      <c r="C32" s="5" t="n">
        <v>31.523</v>
      </c>
    </row>
  </sheetData>
  <mergeCells count="4">
    <mergeCell ref="A22:E22"/>
    <mergeCell ref="A1:E1"/>
    <mergeCell ref="A27:C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Kitchen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Dining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Bed (Top)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Pooja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WM (Utility)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(Middle)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Bed (Middle)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Toilet (Bottom)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Portico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Living Hall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94.84999999999999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1.258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96.108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9.295999999999999</v>
      </c>
      <c r="C5" s="5" t="n">
        <v>2.427</v>
      </c>
      <c r="D5" s="5">
        <f>B5*C5</f>
        <v/>
      </c>
    </row>
    <row r="6">
      <c r="A6" s="3" t="inlineStr">
        <is>
          <t>left_wall</t>
        </is>
      </c>
      <c r="B6" s="5" t="n">
        <v>10.236</v>
      </c>
      <c r="C6" s="5" t="n">
        <v>2.427</v>
      </c>
      <c r="D6" s="5">
        <f>B6*C6</f>
        <v/>
      </c>
    </row>
    <row r="7">
      <c r="A7" s="3" t="inlineStr">
        <is>
          <t>right_wall</t>
        </is>
      </c>
      <c r="B7" s="5" t="n">
        <v>10.236</v>
      </c>
      <c r="C7" s="5" t="n">
        <v>2.427</v>
      </c>
      <c r="D7" s="5">
        <f>B7*C7</f>
        <v/>
      </c>
    </row>
    <row r="8">
      <c r="A8" s="3" t="inlineStr">
        <is>
          <t>front_wall_living</t>
        </is>
      </c>
      <c r="B8" s="5" t="n">
        <v>3.353</v>
      </c>
      <c r="C8" s="5" t="n">
        <v>2.427</v>
      </c>
      <c r="D8" s="5">
        <f>B8*C8</f>
        <v/>
      </c>
    </row>
    <row r="9">
      <c r="A9" s="3" t="inlineStr">
        <is>
          <t>front_wall_bedroom_offset</t>
        </is>
      </c>
      <c r="B9" s="5" t="n">
        <v>2.743</v>
      </c>
      <c r="C9" s="5" t="n">
        <v>2.427</v>
      </c>
      <c r="D9" s="5">
        <f>B9*C9</f>
        <v/>
      </c>
    </row>
    <row r="10">
      <c r="A10" s="3" t="inlineStr">
        <is>
          <t>toilet_front_wall</t>
        </is>
      </c>
      <c r="B10" s="5" t="n">
        <v>2.515</v>
      </c>
      <c r="C10" s="5" t="n">
        <v>2.427</v>
      </c>
      <c r="D10" s="5">
        <f>B10*C10</f>
        <v/>
      </c>
    </row>
    <row r="11">
      <c r="A11" s="3" t="inlineStr">
        <is>
          <t>toilet_left_wall</t>
        </is>
      </c>
      <c r="B11" s="5" t="n">
        <v>1.372</v>
      </c>
      <c r="C11" s="5" t="n">
        <v>2.427</v>
      </c>
      <c r="D11" s="5">
        <f>B11*C11</f>
        <v/>
      </c>
    </row>
    <row r="12">
      <c r="A12" s="3" t="inlineStr">
        <is>
          <t>toilet_right_wall</t>
        </is>
      </c>
      <c r="B12" s="5" t="n">
        <v>1.372</v>
      </c>
      <c r="C12" s="5" t="n">
        <v>2.427</v>
      </c>
      <c r="D12" s="5">
        <f>B12*C12</f>
        <v/>
      </c>
    </row>
    <row r="14">
      <c r="A14" s="9" t="inlineStr">
        <is>
          <t>EXTERNAL PLASTER SUMMARY</t>
        </is>
      </c>
    </row>
    <row r="15">
      <c r="A15" s="2" t="inlineStr">
        <is>
          <t>Item</t>
        </is>
      </c>
      <c r="B15" s="2" t="inlineStr">
        <is>
          <t>Unit</t>
        </is>
      </c>
      <c r="C15" s="2" t="inlineStr">
        <is>
          <t>Value</t>
        </is>
      </c>
    </row>
    <row r="16">
      <c r="A16" s="3" t="inlineStr">
        <is>
          <t>Gross Area</t>
        </is>
      </c>
      <c r="B16" s="4" t="inlineStr">
        <is>
          <t>m²</t>
        </is>
      </c>
      <c r="C16" s="5" t="n">
        <v>99.805521</v>
      </c>
    </row>
    <row r="17">
      <c r="A17" s="3" t="inlineStr">
        <is>
          <t>Deductions</t>
        </is>
      </c>
      <c r="B17" s="4" t="inlineStr">
        <is>
          <t>m²</t>
        </is>
      </c>
      <c r="C17" s="5" t="n">
        <v>0</v>
      </c>
    </row>
    <row r="18">
      <c r="A18" s="3" t="inlineStr">
        <is>
          <t>Net Area</t>
        </is>
      </c>
      <c r="B18" s="4" t="inlineStr">
        <is>
          <t>m²</t>
        </is>
      </c>
      <c r="C18" s="5" t="n">
        <v>99.806</v>
      </c>
    </row>
    <row r="20">
      <c r="A20" s="9" t="inlineStr">
        <is>
          <t>INTERNAL PLASTER – WALLS</t>
        </is>
      </c>
    </row>
    <row r="21">
      <c r="A21" s="2" t="inlineStr">
        <is>
          <t>Wall</t>
        </is>
      </c>
      <c r="B21" s="2" t="inlineStr">
        <is>
          <t>Length (m)</t>
        </is>
      </c>
      <c r="C21" s="2" t="inlineStr">
        <is>
          <t>Height (m)</t>
        </is>
      </c>
      <c r="D21" s="2" t="inlineStr">
        <is>
          <t>Area (m²)</t>
        </is>
      </c>
    </row>
    <row r="22">
      <c r="A22" s="3" t="inlineStr">
        <is>
          <t>back_wall_inner</t>
        </is>
      </c>
      <c r="B22" s="5" t="n">
        <v>9.295999999999999</v>
      </c>
      <c r="C22" s="5" t="n">
        <v>2.427</v>
      </c>
      <c r="D22" s="5">
        <f>B22*C22</f>
        <v/>
      </c>
    </row>
    <row r="23">
      <c r="A23" s="3" t="inlineStr">
        <is>
          <t>left_wall_inner</t>
        </is>
      </c>
      <c r="B23" s="5" t="n">
        <v>10.236</v>
      </c>
      <c r="C23" s="5" t="n">
        <v>2.427</v>
      </c>
      <c r="D23" s="5">
        <f>B23*C23</f>
        <v/>
      </c>
    </row>
    <row r="24">
      <c r="A24" s="3" t="inlineStr">
        <is>
          <t>right_wall_inner</t>
        </is>
      </c>
      <c r="B24" s="5" t="n">
        <v>10.236</v>
      </c>
      <c r="C24" s="5" t="n">
        <v>2.427</v>
      </c>
      <c r="D24" s="5">
        <f>B24*C24</f>
        <v/>
      </c>
    </row>
    <row r="25">
      <c r="A25" s="3" t="inlineStr">
        <is>
          <t>front_wall_living_inner</t>
        </is>
      </c>
      <c r="B25" s="5" t="n">
        <v>3.353</v>
      </c>
      <c r="C25" s="5" t="n">
        <v>2.427</v>
      </c>
      <c r="D25" s="5">
        <f>B25*C25</f>
        <v/>
      </c>
    </row>
    <row r="26">
      <c r="A26" s="3" t="inlineStr">
        <is>
          <t>front_wall_bedroom_offset_inner</t>
        </is>
      </c>
      <c r="B26" s="5" t="n">
        <v>2.743</v>
      </c>
      <c r="C26" s="5" t="n">
        <v>2.427</v>
      </c>
      <c r="D26" s="5">
        <f>B26*C26</f>
        <v/>
      </c>
    </row>
    <row r="27">
      <c r="A27" s="3" t="inlineStr">
        <is>
          <t>toilet_front_wall_inner</t>
        </is>
      </c>
      <c r="B27" s="5" t="n">
        <v>2.515</v>
      </c>
      <c r="C27" s="5" t="n">
        <v>2.427</v>
      </c>
      <c r="D27" s="5">
        <f>B27*C27</f>
        <v/>
      </c>
    </row>
    <row r="28">
      <c r="A28" s="3" t="inlineStr">
        <is>
          <t>toilet_left_wall_inner</t>
        </is>
      </c>
      <c r="B28" s="5" t="n">
        <v>1.372</v>
      </c>
      <c r="C28" s="5" t="n">
        <v>2.427</v>
      </c>
      <c r="D28" s="5">
        <f>B28*C28</f>
        <v/>
      </c>
    </row>
    <row r="29">
      <c r="A29" s="3" t="inlineStr">
        <is>
          <t>toilet_right_wall_inner</t>
        </is>
      </c>
      <c r="B29" s="5" t="n">
        <v>1.372</v>
      </c>
      <c r="C29" s="5" t="n">
        <v>2.427</v>
      </c>
      <c r="D29" s="5">
        <f>B29*C29</f>
        <v/>
      </c>
    </row>
    <row r="30">
      <c r="A30" s="3" t="inlineStr">
        <is>
          <t>kitchen_bed_shared_wall_both_faces</t>
        </is>
      </c>
      <c r="B30" s="5" t="n">
        <v>3.048</v>
      </c>
      <c r="C30" s="5" t="n">
        <v>2.427</v>
      </c>
      <c r="D30" s="5">
        <f>B30*C30</f>
        <v/>
      </c>
    </row>
    <row r="31">
      <c r="A31" s="3" t="inlineStr">
        <is>
          <t>dining_bed_shared_wall_both_faces</t>
        </is>
      </c>
      <c r="B31" s="5" t="n">
        <v>1.524</v>
      </c>
      <c r="C31" s="5" t="n">
        <v>2.427</v>
      </c>
      <c r="D31" s="5">
        <f>B31*C31</f>
        <v/>
      </c>
    </row>
    <row r="32">
      <c r="A32" s="3" t="inlineStr">
        <is>
          <t>living_pooja_shared_wall_both_faces</t>
        </is>
      </c>
      <c r="B32" s="5" t="n">
        <v>1.524</v>
      </c>
      <c r="C32" s="5" t="n">
        <v>2.427</v>
      </c>
      <c r="D32" s="5">
        <f>B32*C32</f>
        <v/>
      </c>
    </row>
    <row r="33">
      <c r="A33" s="3" t="inlineStr">
        <is>
          <t>living_bed_shared_wall_both_faces</t>
        </is>
      </c>
      <c r="B33" s="5" t="n">
        <v>3.048</v>
      </c>
      <c r="C33" s="5" t="n">
        <v>2.427</v>
      </c>
      <c r="D33" s="5">
        <f>B33*C33</f>
        <v/>
      </c>
    </row>
    <row r="34">
      <c r="A34" s="3" t="inlineStr">
        <is>
          <t>kitchen_dining_partition_both_faces</t>
        </is>
      </c>
      <c r="B34" s="5" t="n">
        <v>3.353</v>
      </c>
      <c r="C34" s="5" t="n">
        <v>2.427</v>
      </c>
      <c r="D34" s="5">
        <f>B34*C34</f>
        <v/>
      </c>
    </row>
    <row r="35">
      <c r="A35" s="3" t="inlineStr">
        <is>
          <t>bed_top_pooja_shared_wall_both_faces</t>
        </is>
      </c>
      <c r="B35" s="5" t="n">
        <v>5.258</v>
      </c>
      <c r="C35" s="5" t="n">
        <v>2.427</v>
      </c>
      <c r="D35" s="5">
        <f>B35*C35</f>
        <v/>
      </c>
    </row>
    <row r="36">
      <c r="A36" s="3" t="inlineStr">
        <is>
          <t>pooja_bed_middle_shared_wall_both_faces</t>
        </is>
      </c>
      <c r="B36" s="5" t="n">
        <v>5.258</v>
      </c>
      <c r="C36" s="5" t="n">
        <v>2.427</v>
      </c>
      <c r="D36" s="5">
        <f>B36*C36</f>
        <v/>
      </c>
    </row>
    <row r="37">
      <c r="A37" s="3" t="inlineStr">
        <is>
          <t>bed_middle_toilet_shared_wall_both_faces</t>
        </is>
      </c>
      <c r="B37" s="5" t="n">
        <v>2.515</v>
      </c>
      <c r="C37" s="5" t="n">
        <v>2.427</v>
      </c>
      <c r="D37" s="5">
        <f>B37*C37</f>
        <v/>
      </c>
    </row>
    <row r="38">
      <c r="A38" s="3" t="inlineStr">
        <is>
          <t>pooja_wm_partition_both_faces</t>
        </is>
      </c>
      <c r="B38" s="5" t="n">
        <v>1.524</v>
      </c>
      <c r="C38" s="5" t="n">
        <v>2.427</v>
      </c>
      <c r="D38" s="5">
        <f>B38*C38</f>
        <v/>
      </c>
    </row>
    <row r="39">
      <c r="A39" s="3" t="inlineStr">
        <is>
          <t>wm_toilet_partition_both_faces</t>
        </is>
      </c>
      <c r="B39" s="5" t="n">
        <v>1.524</v>
      </c>
      <c r="C39" s="5" t="n">
        <v>2.427</v>
      </c>
      <c r="D39" s="5">
        <f>B39*C39</f>
        <v/>
      </c>
    </row>
    <row r="41">
      <c r="A41" s="9" t="inlineStr">
        <is>
          <t>INTERNAL PLASTER SUMMARY</t>
        </is>
      </c>
    </row>
    <row r="42">
      <c r="A42" s="2" t="inlineStr">
        <is>
          <t>Item</t>
        </is>
      </c>
      <c r="B42" s="2" t="inlineStr">
        <is>
          <t>Unit</t>
        </is>
      </c>
      <c r="C42" s="2" t="inlineStr">
        <is>
          <t>Value</t>
        </is>
      </c>
    </row>
    <row r="43">
      <c r="A43" s="3" t="inlineStr">
        <is>
          <t>Gross Area</t>
        </is>
      </c>
      <c r="B43" s="4" t="inlineStr">
        <is>
          <t>m²</t>
        </is>
      </c>
      <c r="C43" s="5" t="n">
        <v>238.513425</v>
      </c>
    </row>
    <row r="44">
      <c r="A44" s="3" t="inlineStr">
        <is>
          <t>Deductions</t>
        </is>
      </c>
      <c r="B44" s="4" t="inlineStr">
        <is>
          <t>m²</t>
        </is>
      </c>
      <c r="C44" s="5" t="n">
        <v>0</v>
      </c>
    </row>
    <row r="45">
      <c r="A45" s="3" t="inlineStr">
        <is>
          <t>Net Area</t>
        </is>
      </c>
      <c r="B45" s="4" t="inlineStr">
        <is>
          <t>m²</t>
        </is>
      </c>
      <c r="C45" s="5" t="n">
        <v>213.807</v>
      </c>
    </row>
  </sheetData>
  <mergeCells count="5">
    <mergeCell ref="A1:D1"/>
    <mergeCell ref="A41:C41"/>
    <mergeCell ref="A14:C14"/>
    <mergeCell ref="A20:D20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99.806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213.807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3.118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2.326</v>
      </c>
      <c r="D11" s="5">
        <f>C11*B11</f>
        <v/>
      </c>
    </row>
    <row r="12">
      <c r="A12" s="3" t="inlineStr">
        <is>
          <t>D3</t>
        </is>
      </c>
      <c r="B12" s="5" t="n">
        <v>1</v>
      </c>
      <c r="C12" s="5" t="n">
        <v>2.326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96.108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19.222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9.611000000000001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7.208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1.922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2026-07-14T05:52:34Z</dcterms:created>
  <dcterms:modified xmlns:dcterms="http://purl.org/dc/terms/" xmlns:xsi="http://www.w3.org/2001/XMLSchema-instance" xsi:type="dcterms:W3CDTF">2026-07-14T05:52:34Z</dcterms:modified>
</cp:coreProperties>
</file>