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8:E22" headerRowCount="1">
  <autoFilter ref="A18:E22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8" headerRowCount="1">
  <autoFilter ref="A4:J8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1.575</v>
      </c>
      <c r="E5" s="9" t="n">
        <v>0.61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B-C / 2-3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0.61</v>
      </c>
      <c r="E6" s="9" t="n">
        <v>0.61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C-D / 2-3</t>
        </is>
      </c>
      <c r="K6" s="4" t="inlineStr">
        <is>
          <t>cantilever</t>
        </is>
      </c>
    </row>
    <row r="7">
      <c r="A7" s="3" t="inlineStr">
        <is>
          <t>S3</t>
        </is>
      </c>
      <c r="B7" s="4" t="inlineStr">
        <is>
          <t>A1</t>
        </is>
      </c>
      <c r="C7" s="4" t="inlineStr">
        <is>
          <t>Unknown</t>
        </is>
      </c>
      <c r="D7" s="9" t="n">
        <v>1.575</v>
      </c>
      <c r="E7" s="9" t="n">
        <v>5.105</v>
      </c>
      <c r="F7" s="9">
        <f>D7*E7</f>
        <v/>
      </c>
      <c r="G7" s="9" t="n">
        <v>0</v>
      </c>
      <c r="H7" s="9">
        <f>F7*G7</f>
        <v/>
      </c>
      <c r="I7" s="9">
        <f>F7</f>
        <v/>
      </c>
      <c r="J7" s="4" t="inlineStr">
        <is>
          <t>B-C / 4-5</t>
        </is>
      </c>
      <c r="K7" s="4" t="inlineStr"/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0.961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0.372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0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8.039999999999999</v>
      </c>
      <c r="C8" s="9" t="n">
        <v>0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0.96</v>
      </c>
      <c r="C12" s="9">
        <f>B12</f>
        <v/>
      </c>
    </row>
    <row r="13">
      <c r="A13" s="3" t="inlineStr">
        <is>
          <t>S1a</t>
        </is>
      </c>
      <c r="B13" s="9" t="n">
        <v>0.37</v>
      </c>
      <c r="C13" s="9">
        <f>B13</f>
        <v/>
      </c>
    </row>
    <row r="14">
      <c r="A14" s="3" t="inlineStr">
        <is>
          <t>S2</t>
        </is>
      </c>
      <c r="B14" s="9" t="n">
        <v>0</v>
      </c>
      <c r="C14" s="9">
        <f>B14</f>
        <v/>
      </c>
    </row>
    <row r="15">
      <c r="A15" s="3" t="inlineStr">
        <is>
          <t>S3</t>
        </is>
      </c>
      <c r="B15" s="9" t="n">
        <v>8.039999999999999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9.119999999999999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3.95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0</v>
      </c>
      <c r="E7" s="9">
        <f>D7*(B7^2/162)</f>
        <v/>
      </c>
    </row>
    <row r="8">
      <c r="A8" s="3" t="inlineStr">
        <is>
          <t>S3</t>
        </is>
      </c>
      <c r="B8" s="9" t="n">
        <v>0</v>
      </c>
      <c r="C8" s="9" t="n">
        <v>0</v>
      </c>
      <c r="D8" s="9" t="n">
        <v>3.13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8.6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3.77</v>
      </c>
      <c r="E13" s="9">
        <f>D13*(B13^2/162)</f>
        <v/>
      </c>
    </row>
    <row r="14">
      <c r="A14" s="3" t="inlineStr">
        <is>
          <t>S2</t>
        </is>
      </c>
      <c r="B14" s="9" t="n">
        <v>10</v>
      </c>
      <c r="C14" s="9" t="n">
        <v>0.152</v>
      </c>
      <c r="D14" s="9" t="n">
        <v>0</v>
      </c>
      <c r="E14" s="9">
        <f>D14*(B14^2/162)</f>
        <v/>
      </c>
    </row>
    <row r="15">
      <c r="A15" s="3" t="inlineStr">
        <is>
          <t>S3</t>
        </is>
      </c>
      <c r="B15" s="9" t="n">
        <v>0</v>
      </c>
      <c r="C15" s="9" t="n">
        <v>0</v>
      </c>
      <c r="D15" s="9" t="n">
        <v>10.21</v>
      </c>
      <c r="E15" s="9">
        <f>D15*(B15^2/162)</f>
        <v/>
      </c>
    </row>
    <row r="17">
      <c r="A17" s="8" t="inlineStr">
        <is>
          <t>TOP DISTRIBUTION BARS</t>
        </is>
      </c>
    </row>
    <row r="18">
      <c r="A18" s="2" t="inlineStr">
        <is>
          <t>Slab</t>
        </is>
      </c>
      <c r="B18" s="2" t="inlineStr">
        <is>
          <t>Zone Ratio</t>
        </is>
      </c>
      <c r="C18" s="2" t="inlineStr">
        <is>
          <t>Required</t>
        </is>
      </c>
      <c r="D18" s="2" t="inlineStr">
        <is>
          <t>Total Length (m)</t>
        </is>
      </c>
      <c r="E18" s="2" t="inlineStr">
        <is>
          <t>Wt (kg)</t>
        </is>
      </c>
    </row>
    <row r="19">
      <c r="A19" s="3" t="inlineStr">
        <is>
          <t>S1</t>
        </is>
      </c>
      <c r="B19" s="9" t="n">
        <v>0.25</v>
      </c>
      <c r="C19" s="9" t="b">
        <v>1</v>
      </c>
      <c r="D19" s="9" t="n">
        <v>0</v>
      </c>
      <c r="E19" s="9" t="n">
        <v>1.95</v>
      </c>
    </row>
    <row r="20">
      <c r="A20" s="3" t="inlineStr">
        <is>
          <t>S1a</t>
        </is>
      </c>
      <c r="B20" s="9" t="n">
        <v>0.25</v>
      </c>
      <c r="C20" s="9" t="b">
        <v>0</v>
      </c>
      <c r="D20" s="9" t="n">
        <v>0</v>
      </c>
      <c r="E20" s="9" t="n">
        <v>0</v>
      </c>
    </row>
    <row r="21">
      <c r="A21" s="3" t="inlineStr">
        <is>
          <t>S2</t>
        </is>
      </c>
      <c r="B21" s="9" t="n">
        <v>0.25</v>
      </c>
      <c r="C21" s="9" t="b">
        <v>1</v>
      </c>
      <c r="D21" s="9" t="n">
        <v>0</v>
      </c>
      <c r="E21" s="9" t="n">
        <v>0</v>
      </c>
    </row>
    <row r="22">
      <c r="A22" s="3" t="inlineStr">
        <is>
          <t>S3</t>
        </is>
      </c>
      <c r="B22" s="9" t="n">
        <v>0.25</v>
      </c>
      <c r="C22" s="9" t="b">
        <v>1</v>
      </c>
      <c r="D22" s="9" t="n">
        <v>0</v>
      </c>
      <c r="E22" s="9" t="n">
        <v>0</v>
      </c>
    </row>
  </sheetData>
  <mergeCells count="4">
    <mergeCell ref="A10:E10"/>
    <mergeCell ref="A1:E1"/>
    <mergeCell ref="A17:E17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8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0.961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1.95</v>
      </c>
      <c r="J5" s="9" t="n">
        <v>10.98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0.372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3.93</v>
      </c>
    </row>
    <row r="7">
      <c r="A7" s="3" t="inlineStr">
        <is>
          <t>S2</t>
        </is>
      </c>
      <c r="B7" s="4" t="inlineStr">
        <is>
          <t>Oneway</t>
        </is>
      </c>
      <c r="C7" s="9" t="n">
        <v>0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0</v>
      </c>
      <c r="J7" s="9" t="n">
        <v>0</v>
      </c>
    </row>
    <row r="8">
      <c r="A8" s="3" t="inlineStr">
        <is>
          <t>S3</t>
        </is>
      </c>
      <c r="B8" s="4" t="inlineStr">
        <is>
          <t>Unknown</t>
        </is>
      </c>
      <c r="C8" s="9" t="n">
        <v>8.039999999999999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2026-07-03T13:01:24Z</dcterms:created>
  <dcterms:modified xmlns:dcterms="http://purl.org/dc/terms/" xmlns:xsi="http://www.w3.org/2001/XMLSchema-instance" xsi:type="dcterms:W3CDTF">2026-07-03T13:01:24Z</dcterms:modified>
</cp:coreProperties>
</file>