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5" headerRowCount="1">
  <autoFilter ref="A4:F5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8:F9" headerRowCount="1">
  <autoFilter ref="A8:F9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2:F13" headerRowCount="1">
  <autoFilter ref="A12:F13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16:F17" headerRowCount="1">
  <autoFilter ref="A16:F17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6" headerRowCount="1">
  <autoFilter ref="A4:E16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7" headerRowCount="1">
  <autoFilter ref="A4:B7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0:D32" headerRowCount="1">
  <autoFilter ref="A20:D32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0" headerRowCount="1">
  <autoFilter ref="A9:D10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1.95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0.037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1.625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2.786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0.5580000000000001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19.149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1.591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17.558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35.67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0.385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36.055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52.453676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52.454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114.060452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107.141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52.454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107.141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2.339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7.211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3.606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2.704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0.721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6.92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161.93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14.24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D1</t>
        </is>
      </c>
      <c r="B5" s="5" t="n">
        <v>1</v>
      </c>
      <c r="C5" s="5" t="n">
        <v>0.914</v>
      </c>
      <c r="D5" s="5" t="n">
        <v>2.133</v>
      </c>
      <c r="E5" s="5">
        <f>C5*D5</f>
        <v/>
      </c>
      <c r="F5" s="5">
        <f>E5*B5</f>
        <v/>
      </c>
    </row>
    <row r="7">
      <c r="A7" s="9" t="inlineStr">
        <is>
          <t>UPVC TOILET DOORS</t>
        </is>
      </c>
    </row>
    <row r="8">
      <c r="A8" s="2" t="inlineStr">
        <is>
          <t>Door ID</t>
        </is>
      </c>
      <c r="B8" s="2" t="inlineStr">
        <is>
          <t>Nos</t>
        </is>
      </c>
      <c r="C8" s="2" t="inlineStr">
        <is>
          <t>Width (m)</t>
        </is>
      </c>
      <c r="D8" s="2" t="inlineStr">
        <is>
          <t>Height (m)</t>
        </is>
      </c>
      <c r="E8" s="2" t="inlineStr">
        <is>
          <t>Area/Door (m²)</t>
        </is>
      </c>
      <c r="F8" s="2" t="inlineStr">
        <is>
          <t>Total Area (m²)</t>
        </is>
      </c>
    </row>
    <row r="9">
      <c r="A9" s="3" t="inlineStr">
        <is>
          <t>D2</t>
        </is>
      </c>
      <c r="B9" s="5" t="n">
        <v>1</v>
      </c>
      <c r="C9" s="5" t="n">
        <v>0.762</v>
      </c>
      <c r="D9" s="5" t="n">
        <v>2.133</v>
      </c>
      <c r="E9" s="5">
        <f>C9*D9</f>
        <v/>
      </c>
      <c r="F9" s="5">
        <f>E9*B9</f>
        <v/>
      </c>
    </row>
    <row r="11">
      <c r="A11" s="9" t="inlineStr">
        <is>
          <t>UPVC WINDOWS</t>
        </is>
      </c>
    </row>
    <row r="12">
      <c r="A12" s="2" t="inlineStr">
        <is>
          <t>Window ID</t>
        </is>
      </c>
      <c r="B12" s="2" t="inlineStr">
        <is>
          <t>Nos</t>
        </is>
      </c>
      <c r="C12" s="2" t="inlineStr">
        <is>
          <t>Width (m)</t>
        </is>
      </c>
      <c r="D12" s="2" t="inlineStr">
        <is>
          <t>Height (m)</t>
        </is>
      </c>
      <c r="E12" s="2" t="inlineStr">
        <is>
          <t>Area/Window (m²)</t>
        </is>
      </c>
      <c r="F12" s="2" t="inlineStr">
        <is>
          <t>Total Area (m²)</t>
        </is>
      </c>
    </row>
    <row r="13">
      <c r="A13" s="3" t="inlineStr">
        <is>
          <t>W1</t>
        </is>
      </c>
      <c r="B13" s="5" t="n">
        <v>2</v>
      </c>
      <c r="C13" s="5" t="n">
        <v>0.914</v>
      </c>
      <c r="D13" s="5" t="n">
        <v>1.524</v>
      </c>
      <c r="E13" s="5">
        <f>C13*D13</f>
        <v/>
      </c>
      <c r="F13" s="5">
        <f>E13*B13</f>
        <v/>
      </c>
    </row>
    <row r="15">
      <c r="A15" s="9" t="inlineStr">
        <is>
          <t>UPVC VENTILATORS</t>
        </is>
      </c>
    </row>
    <row r="16">
      <c r="A16" s="2" t="inlineStr">
        <is>
          <t>Vent ID</t>
        </is>
      </c>
      <c r="B16" s="2" t="inlineStr">
        <is>
          <t>Nos</t>
        </is>
      </c>
      <c r="C16" s="2" t="inlineStr">
        <is>
          <t>Width (m)</t>
        </is>
      </c>
      <c r="D16" s="2" t="inlineStr">
        <is>
          <t>Height (m)</t>
        </is>
      </c>
      <c r="E16" s="2" t="inlineStr">
        <is>
          <t>Area/Vent (m²)</t>
        </is>
      </c>
      <c r="F16" s="2" t="inlineStr">
        <is>
          <t>Total Area (m²)</t>
        </is>
      </c>
    </row>
    <row r="17">
      <c r="A17" s="3" t="inlineStr">
        <is>
          <t>V</t>
        </is>
      </c>
      <c r="B17" s="5" t="n">
        <v>1</v>
      </c>
      <c r="C17" s="5" t="n">
        <v>0.61</v>
      </c>
      <c r="D17" s="5" t="n">
        <v>0.914</v>
      </c>
      <c r="E17" s="5">
        <f>C17*D17</f>
        <v/>
      </c>
      <c r="F17" s="5">
        <f>E17*B17</f>
        <v/>
      </c>
    </row>
  </sheetData>
  <mergeCells count="5">
    <mergeCell ref="A11:F11"/>
    <mergeCell ref="A1:F1"/>
    <mergeCell ref="A3:F3"/>
    <mergeCell ref="A15:F15"/>
    <mergeCell ref="A7:F7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left_wall_bedroom_3</t>
        </is>
      </c>
      <c r="B5" s="5" t="n">
        <v>4.991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left_wall_staircase</t>
        </is>
      </c>
      <c r="B6" s="5" t="n">
        <v>2.553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back_wall_bedroom_3</t>
        </is>
      </c>
      <c r="B7" s="5" t="n">
        <v>4.293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back_wall_toilet</t>
        </is>
      </c>
      <c r="B8" s="5" t="n">
        <v>1.372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right_wall_toilet</t>
        </is>
      </c>
      <c r="B9" s="5" t="n">
        <v>2.438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right_wall_landing</t>
        </is>
      </c>
      <c r="B10" s="5" t="n">
        <v>2.553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front_wall_staircase</t>
        </is>
      </c>
      <c r="B11" s="5" t="n">
        <v>4.293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bedroom_3_toilet_shared_wall</t>
        </is>
      </c>
      <c r="B12" s="5" t="n">
        <v>2.438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bedroom_3_landing_shared_wall</t>
        </is>
      </c>
      <c r="B13" s="5" t="n">
        <v>2.553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bedroom_3_staircase_shared_wall</t>
        </is>
      </c>
      <c r="B14" s="5" t="n">
        <v>4.293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toilet_landing_shared_wall</t>
        </is>
      </c>
      <c r="B15" s="5" t="n">
        <v>1.372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staircase_landing_shared_wall</t>
        </is>
      </c>
      <c r="B16" s="5" t="n">
        <v>2.553</v>
      </c>
      <c r="C16" s="5" t="n">
        <v>0.23</v>
      </c>
      <c r="D16" s="5" t="n">
        <v>2.332</v>
      </c>
      <c r="E16" s="5">
        <f>B16*C16*D16</f>
        <v/>
      </c>
    </row>
    <row r="18">
      <c r="A18" s="9" t="inlineStr">
        <is>
          <t>HALF BRICK WALLS</t>
        </is>
      </c>
    </row>
    <row r="19">
      <c r="A19" s="2" t="inlineStr">
        <is>
          <t>Wall</t>
        </is>
      </c>
      <c r="B19" s="2" t="inlineStr">
        <is>
          <t>Length (m)</t>
        </is>
      </c>
      <c r="C19" s="2" t="inlineStr">
        <is>
          <t>Thickness (m)</t>
        </is>
      </c>
      <c r="D19" s="2" t="inlineStr">
        <is>
          <t>Height (m)</t>
        </is>
      </c>
      <c r="E19" s="2" t="inlineStr">
        <is>
          <t>Gross Volume (m³)</t>
        </is>
      </c>
    </row>
    <row r="21">
      <c r="A21" s="9" t="inlineStr">
        <is>
          <t>WALL DEDUCTIONS</t>
        </is>
      </c>
    </row>
    <row r="22">
      <c r="A22" s="2" t="inlineStr">
        <is>
          <t>Item</t>
        </is>
      </c>
      <c r="B22" s="2" t="inlineStr">
        <is>
          <t>Unit</t>
        </is>
      </c>
      <c r="C22" s="2" t="inlineStr">
        <is>
          <t>Value</t>
        </is>
      </c>
    </row>
    <row r="23">
      <c r="A23" s="3" t="inlineStr">
        <is>
          <t>Full Brick Gross Volume</t>
        </is>
      </c>
      <c r="B23" s="4" t="inlineStr">
        <is>
          <t>m³</t>
        </is>
      </c>
      <c r="C23" s="5" t="n">
        <v>19.149</v>
      </c>
    </row>
    <row r="24">
      <c r="A24" s="3" t="inlineStr">
        <is>
          <t>Half Brick Gross Volume</t>
        </is>
      </c>
      <c r="B24" s="4" t="inlineStr">
        <is>
          <t>m³</t>
        </is>
      </c>
      <c r="C24" s="4" t="inlineStr">
        <is>
          <t>-</t>
        </is>
      </c>
    </row>
    <row r="25">
      <c r="A25" s="3" t="inlineStr">
        <is>
          <t>Total Deductions</t>
        </is>
      </c>
      <c r="B25" s="4" t="inlineStr">
        <is>
          <t>m³</t>
        </is>
      </c>
      <c r="C25" s="5" t="n">
        <v>1.591</v>
      </c>
    </row>
    <row r="26">
      <c r="A26" s="3" t="inlineStr">
        <is>
          <t>Net Full Brick Volume</t>
        </is>
      </c>
      <c r="B26" s="4" t="inlineStr">
        <is>
          <t>m³</t>
        </is>
      </c>
      <c r="C26" s="5" t="n">
        <v>17.558</v>
      </c>
    </row>
  </sheetData>
  <mergeCells count="4">
    <mergeCell ref="A1:E1"/>
    <mergeCell ref="A18:E18"/>
    <mergeCell ref="A21:C2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3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Toilet / Bath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Staircase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9">
      <c r="A9" s="9" t="inlineStr">
        <is>
          <t>FLOOR AREA SUMMARY</t>
        </is>
      </c>
    </row>
    <row r="10">
      <c r="A10" s="2" t="inlineStr">
        <is>
          <t>Item</t>
        </is>
      </c>
      <c r="B10" s="2" t="inlineStr">
        <is>
          <t>Unit</t>
        </is>
      </c>
      <c r="C10" s="2" t="inlineStr">
        <is>
          <t>Value</t>
        </is>
      </c>
    </row>
    <row r="11">
      <c r="A11" s="3" t="inlineStr">
        <is>
          <t>Total Room Area</t>
        </is>
      </c>
      <c r="B11" s="4" t="inlineStr">
        <is>
          <t>m²</t>
        </is>
      </c>
      <c r="C11" s="5" t="n">
        <v>35.67</v>
      </c>
    </row>
    <row r="12">
      <c r="A12" s="3" t="inlineStr">
        <is>
          <t>Door Jambs Area</t>
        </is>
      </c>
      <c r="B12" s="4" t="inlineStr">
        <is>
          <t>m²</t>
        </is>
      </c>
      <c r="C12" s="5" t="n">
        <v>0.385</v>
      </c>
    </row>
    <row r="13">
      <c r="A13" s="3" t="inlineStr">
        <is>
          <t>Total Floor Area</t>
        </is>
      </c>
      <c r="B13" s="4" t="inlineStr">
        <is>
          <t>m²</t>
        </is>
      </c>
      <c r="C13" s="5" t="n">
        <v>36.055</v>
      </c>
    </row>
  </sheetData>
  <mergeCells count="3">
    <mergeCell ref="A1:C1"/>
    <mergeCell ref="A9:C9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left_wall_bedroom_3</t>
        </is>
      </c>
      <c r="B5" s="5" t="n">
        <v>4.991</v>
      </c>
      <c r="C5" s="5" t="n">
        <v>2.332</v>
      </c>
      <c r="D5" s="5">
        <f>B5*C5</f>
        <v/>
      </c>
    </row>
    <row r="6">
      <c r="A6" s="3" t="inlineStr">
        <is>
          <t>left_wall_staircase</t>
        </is>
      </c>
      <c r="B6" s="5" t="n">
        <v>2.553</v>
      </c>
      <c r="C6" s="5" t="n">
        <v>2.332</v>
      </c>
      <c r="D6" s="5">
        <f>B6*C6</f>
        <v/>
      </c>
    </row>
    <row r="7">
      <c r="A7" s="3" t="inlineStr">
        <is>
          <t>back_wall_bedroom_3</t>
        </is>
      </c>
      <c r="B7" s="5" t="n">
        <v>4.293</v>
      </c>
      <c r="C7" s="5" t="n">
        <v>2.332</v>
      </c>
      <c r="D7" s="5">
        <f>B7*C7</f>
        <v/>
      </c>
    </row>
    <row r="8">
      <c r="A8" s="3" t="inlineStr">
        <is>
          <t>back_wall_toilet</t>
        </is>
      </c>
      <c r="B8" s="5" t="n">
        <v>1.372</v>
      </c>
      <c r="C8" s="5" t="n">
        <v>2.332</v>
      </c>
      <c r="D8" s="5">
        <f>B8*C8</f>
        <v/>
      </c>
    </row>
    <row r="9">
      <c r="A9" s="3" t="inlineStr">
        <is>
          <t>right_wall_toilet</t>
        </is>
      </c>
      <c r="B9" s="5" t="n">
        <v>2.438</v>
      </c>
      <c r="C9" s="5" t="n">
        <v>2.332</v>
      </c>
      <c r="D9" s="5">
        <f>B9*C9</f>
        <v/>
      </c>
    </row>
    <row r="10">
      <c r="A10" s="3" t="inlineStr">
        <is>
          <t>right_wall_landing</t>
        </is>
      </c>
      <c r="B10" s="5" t="n">
        <v>2.553</v>
      </c>
      <c r="C10" s="5" t="n">
        <v>2.332</v>
      </c>
      <c r="D10" s="5">
        <f>B10*C10</f>
        <v/>
      </c>
    </row>
    <row r="11">
      <c r="A11" s="3" t="inlineStr">
        <is>
          <t>front_wall_staircase</t>
        </is>
      </c>
      <c r="B11" s="5" t="n">
        <v>4.293</v>
      </c>
      <c r="C11" s="5" t="n">
        <v>2.332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52.453676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0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52.454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left_wall_bedroom_3_inner</t>
        </is>
      </c>
      <c r="B21" s="5" t="n">
        <v>4.991</v>
      </c>
      <c r="C21" s="5" t="n">
        <v>2.332</v>
      </c>
      <c r="D21" s="5">
        <f>B21*C21</f>
        <v/>
      </c>
    </row>
    <row r="22">
      <c r="A22" s="3" t="inlineStr">
        <is>
          <t>left_wall_staircase_inner</t>
        </is>
      </c>
      <c r="B22" s="5" t="n">
        <v>2.553</v>
      </c>
      <c r="C22" s="5" t="n">
        <v>2.332</v>
      </c>
      <c r="D22" s="5">
        <f>B22*C22</f>
        <v/>
      </c>
    </row>
    <row r="23">
      <c r="A23" s="3" t="inlineStr">
        <is>
          <t>back_wall_bedroom_3_inner</t>
        </is>
      </c>
      <c r="B23" s="5" t="n">
        <v>4.293</v>
      </c>
      <c r="C23" s="5" t="n">
        <v>2.332</v>
      </c>
      <c r="D23" s="5">
        <f>B23*C23</f>
        <v/>
      </c>
    </row>
    <row r="24">
      <c r="A24" s="3" t="inlineStr">
        <is>
          <t>back_wall_toilet_inner</t>
        </is>
      </c>
      <c r="B24" s="5" t="n">
        <v>1.372</v>
      </c>
      <c r="C24" s="5" t="n">
        <v>2.332</v>
      </c>
      <c r="D24" s="5">
        <f>B24*C24</f>
        <v/>
      </c>
    </row>
    <row r="25">
      <c r="A25" s="3" t="inlineStr">
        <is>
          <t>right_wall_toilet_inner</t>
        </is>
      </c>
      <c r="B25" s="5" t="n">
        <v>2.438</v>
      </c>
      <c r="C25" s="5" t="n">
        <v>2.332</v>
      </c>
      <c r="D25" s="5">
        <f>B25*C25</f>
        <v/>
      </c>
    </row>
    <row r="26">
      <c r="A26" s="3" t="inlineStr">
        <is>
          <t>right_wall_landing_inner</t>
        </is>
      </c>
      <c r="B26" s="5" t="n">
        <v>2.553</v>
      </c>
      <c r="C26" s="5" t="n">
        <v>2.332</v>
      </c>
      <c r="D26" s="5">
        <f>B26*C26</f>
        <v/>
      </c>
    </row>
    <row r="27">
      <c r="A27" s="3" t="inlineStr">
        <is>
          <t>front_wall_staircase_inner</t>
        </is>
      </c>
      <c r="B27" s="5" t="n">
        <v>4.293</v>
      </c>
      <c r="C27" s="5" t="n">
        <v>2.332</v>
      </c>
      <c r="D27" s="5">
        <f>B27*C27</f>
        <v/>
      </c>
    </row>
    <row r="28">
      <c r="A28" s="3" t="inlineStr">
        <is>
          <t>bedroom_3_toilet_shared_wall_both_faces</t>
        </is>
      </c>
      <c r="B28" s="5" t="n">
        <v>2.438</v>
      </c>
      <c r="C28" s="5" t="n">
        <v>2.332</v>
      </c>
      <c r="D28" s="5">
        <f>B28*C28</f>
        <v/>
      </c>
    </row>
    <row r="29">
      <c r="A29" s="3" t="inlineStr">
        <is>
          <t>bedroom_3_landing_shared_wall_both_faces</t>
        </is>
      </c>
      <c r="B29" s="5" t="n">
        <v>2.553</v>
      </c>
      <c r="C29" s="5" t="n">
        <v>2.332</v>
      </c>
      <c r="D29" s="5">
        <f>B29*C29</f>
        <v/>
      </c>
    </row>
    <row r="30">
      <c r="A30" s="3" t="inlineStr">
        <is>
          <t>bedroom_3_staircase_shared_wall_both_faces</t>
        </is>
      </c>
      <c r="B30" s="5" t="n">
        <v>4.293</v>
      </c>
      <c r="C30" s="5" t="n">
        <v>2.332</v>
      </c>
      <c r="D30" s="5">
        <f>B30*C30</f>
        <v/>
      </c>
    </row>
    <row r="31">
      <c r="A31" s="3" t="inlineStr">
        <is>
          <t>toilet_landing_shared_wall_both_faces</t>
        </is>
      </c>
      <c r="B31" s="5" t="n">
        <v>1.372</v>
      </c>
      <c r="C31" s="5" t="n">
        <v>2.332</v>
      </c>
      <c r="D31" s="5">
        <f>B31*C31</f>
        <v/>
      </c>
    </row>
    <row r="32">
      <c r="A32" s="3" t="inlineStr">
        <is>
          <t>staircase_landing_shared_wall_both_faces</t>
        </is>
      </c>
      <c r="B32" s="5" t="n">
        <v>2.553</v>
      </c>
      <c r="C32" s="5" t="n">
        <v>2.332</v>
      </c>
      <c r="D32" s="5">
        <f>B32*C32</f>
        <v/>
      </c>
    </row>
    <row r="34">
      <c r="A34" s="9" t="inlineStr">
        <is>
          <t>INTERNAL PLASTER SUMMARY</t>
        </is>
      </c>
    </row>
    <row r="35">
      <c r="A35" s="2" t="inlineStr">
        <is>
          <t>Item</t>
        </is>
      </c>
      <c r="B35" s="2" t="inlineStr">
        <is>
          <t>Unit</t>
        </is>
      </c>
      <c r="C35" s="2" t="inlineStr">
        <is>
          <t>Value</t>
        </is>
      </c>
    </row>
    <row r="36">
      <c r="A36" s="3" t="inlineStr">
        <is>
          <t>Gross Area</t>
        </is>
      </c>
      <c r="B36" s="4" t="inlineStr">
        <is>
          <t>m²</t>
        </is>
      </c>
      <c r="C36" s="5" t="n">
        <v>114.060452</v>
      </c>
    </row>
    <row r="37">
      <c r="A37" s="3" t="inlineStr">
        <is>
          <t>Deductions</t>
        </is>
      </c>
      <c r="B37" s="4" t="inlineStr">
        <is>
          <t>m²</t>
        </is>
      </c>
      <c r="C37" s="5" t="n">
        <v>0</v>
      </c>
    </row>
    <row r="38">
      <c r="A38" s="3" t="inlineStr">
        <is>
          <t>Net Area</t>
        </is>
      </c>
      <c r="B38" s="4" t="inlineStr">
        <is>
          <t>m²</t>
        </is>
      </c>
      <c r="C38" s="5" t="n">
        <v>107.141</v>
      </c>
    </row>
  </sheetData>
  <mergeCells count="5">
    <mergeCell ref="A1:D1"/>
    <mergeCell ref="A13:C13"/>
    <mergeCell ref="A3:D3"/>
    <mergeCell ref="A19:D19"/>
    <mergeCell ref="A34:C34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52.454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107.141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D1</t>
        </is>
      </c>
      <c r="B10" s="5" t="n">
        <v>1</v>
      </c>
      <c r="C10" s="5" t="n">
        <v>2.339</v>
      </c>
      <c r="D10" s="5">
        <f>C10*B10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36.055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7.211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3.606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2.704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0.721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2026-07-02T06:07:53Z</dcterms:created>
  <dcterms:modified xmlns:dcterms="http://purl.org/dc/terms/" xmlns:xsi="http://www.w3.org/2001/XMLSchema-instance" xsi:type="dcterms:W3CDTF">2026-07-02T06:07:53Z</dcterms:modified>
</cp:coreProperties>
</file>