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4" headerRowCount="1">
  <autoFilter ref="A4:E14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7:D27" headerRowCount="1">
  <autoFilter ref="A17:D27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4" headerRowCount="1">
  <autoFilter ref="A4:F14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7:F21" headerRowCount="1">
  <autoFilter ref="A17:F21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I34" headerRowCount="1">
  <autoFilter ref="A24:I34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34" headerRowCount="1">
  <autoFilter ref="A4:I34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Formwork Area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33.25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17.67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13.71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2.44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4.57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2.44</v>
      </c>
      <c r="C13" s="9" t="n">
        <v>0.229</v>
      </c>
      <c r="D13" s="9" t="n">
        <v>0.457</v>
      </c>
      <c r="E13" s="9">
        <f>B13*C13*D13</f>
        <v/>
      </c>
    </row>
    <row r="14">
      <c r="A14" s="3" t="inlineStr">
        <is>
          <t>CB</t>
        </is>
      </c>
      <c r="B14" s="9" t="n">
        <v>6.79</v>
      </c>
      <c r="C14" s="9" t="n">
        <v>0.229</v>
      </c>
      <c r="D14" s="9" t="n">
        <v>0.127</v>
      </c>
      <c r="E14" s="9">
        <f>B14*C14*D14</f>
        <v/>
      </c>
    </row>
    <row r="16">
      <c r="A16" s="8" t="inlineStr">
        <is>
          <t>FORMWORK</t>
        </is>
      </c>
    </row>
    <row r="17">
      <c r="A17" s="2" t="inlineStr">
        <is>
          <t>Beam</t>
        </is>
      </c>
      <c r="B17" s="2" t="inlineStr">
        <is>
          <t>Formwork Width (m)</t>
        </is>
      </c>
      <c r="C17" s="2" t="inlineStr">
        <is>
          <t>Length (m)</t>
        </is>
      </c>
      <c r="D17" s="2" t="inlineStr">
        <is>
          <t>Area (m²)</t>
        </is>
      </c>
    </row>
    <row r="18">
      <c r="A18" s="3" t="inlineStr">
        <is>
          <t>BM1</t>
        </is>
      </c>
      <c r="B18" s="9" t="n">
        <v>1.143</v>
      </c>
      <c r="C18" s="9" t="n">
        <v>33.25</v>
      </c>
      <c r="D18" s="9">
        <f>B18*C18</f>
        <v/>
      </c>
    </row>
    <row r="19">
      <c r="A19" s="3" t="inlineStr">
        <is>
          <t>BM2</t>
        </is>
      </c>
      <c r="B19" s="9" t="n">
        <v>1.143</v>
      </c>
      <c r="C19" s="9" t="n">
        <v>7.57</v>
      </c>
      <c r="D19" s="9">
        <f>B19*C19</f>
        <v/>
      </c>
    </row>
    <row r="20">
      <c r="A20" s="3" t="inlineStr">
        <is>
          <t>BM3</t>
        </is>
      </c>
      <c r="B20" s="9" t="n">
        <v>0.839</v>
      </c>
      <c r="C20" s="9" t="n">
        <v>17.67</v>
      </c>
      <c r="D20" s="9">
        <f>B20*C20</f>
        <v/>
      </c>
    </row>
    <row r="21">
      <c r="A21" s="3" t="inlineStr">
        <is>
          <t>BM4</t>
        </is>
      </c>
      <c r="B21" s="9" t="n">
        <v>1.143</v>
      </c>
      <c r="C21" s="9" t="n">
        <v>23.96</v>
      </c>
      <c r="D21" s="9">
        <f>B21*C21</f>
        <v/>
      </c>
    </row>
    <row r="22">
      <c r="A22" s="3" t="inlineStr">
        <is>
          <t>BM5</t>
        </is>
      </c>
      <c r="B22" s="9" t="n">
        <v>0.991</v>
      </c>
      <c r="C22" s="9" t="n">
        <v>13.71</v>
      </c>
      <c r="D22" s="9">
        <f>B22*C22</f>
        <v/>
      </c>
    </row>
    <row r="23">
      <c r="A23" s="3" t="inlineStr">
        <is>
          <t>BM6</t>
        </is>
      </c>
      <c r="B23" s="9" t="n">
        <v>0.991</v>
      </c>
      <c r="C23" s="9" t="n">
        <v>2.44</v>
      </c>
      <c r="D23" s="9">
        <f>B23*C23</f>
        <v/>
      </c>
    </row>
    <row r="24">
      <c r="A24" s="3" t="inlineStr">
        <is>
          <t>BM7</t>
        </is>
      </c>
      <c r="B24" s="9" t="n">
        <v>1.143</v>
      </c>
      <c r="C24" s="9" t="n">
        <v>1.83</v>
      </c>
      <c r="D24" s="9">
        <f>B24*C24</f>
        <v/>
      </c>
    </row>
    <row r="25">
      <c r="A25" s="3" t="inlineStr">
        <is>
          <t>BM8</t>
        </is>
      </c>
      <c r="B25" s="9" t="n">
        <v>0.839</v>
      </c>
      <c r="C25" s="9" t="n">
        <v>4.57</v>
      </c>
      <c r="D25" s="9">
        <f>B25*C25</f>
        <v/>
      </c>
    </row>
    <row r="26">
      <c r="A26" s="3" t="inlineStr">
        <is>
          <t>BM9</t>
        </is>
      </c>
      <c r="B26" s="9" t="n">
        <v>1.143</v>
      </c>
      <c r="C26" s="9" t="n">
        <v>2.44</v>
      </c>
      <c r="D26" s="9">
        <f>B26*C26</f>
        <v/>
      </c>
    </row>
    <row r="27">
      <c r="A27" s="3" t="inlineStr">
        <is>
          <t>CB</t>
        </is>
      </c>
      <c r="B27" s="9" t="n">
        <v>0.483</v>
      </c>
      <c r="C27" s="9" t="n">
        <v>6.79</v>
      </c>
      <c r="D27" s="9">
        <f>B27*C27</f>
        <v/>
      </c>
    </row>
  </sheetData>
  <mergeCells count="3">
    <mergeCell ref="A1:E1"/>
    <mergeCell ref="A16:D16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6</v>
      </c>
      <c r="D5" s="9" t="n">
        <v>33.25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8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4</v>
      </c>
      <c r="D7" s="9" t="n">
        <v>17.67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6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6</v>
      </c>
      <c r="D9" s="9" t="n">
        <v>13.71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6</v>
      </c>
      <c r="D10" s="9" t="n">
        <v>2.44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6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4</v>
      </c>
      <c r="D12" s="9" t="n">
        <v>4.57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4</v>
      </c>
      <c r="D13" s="9" t="n">
        <v>2.44</v>
      </c>
      <c r="E13" s="9">
        <f>D13*C13</f>
        <v/>
      </c>
      <c r="F13" s="9">
        <f>E13*(B13^2/162)</f>
        <v/>
      </c>
    </row>
    <row r="14">
      <c r="A14" s="3" t="inlineStr">
        <is>
          <t>CB</t>
        </is>
      </c>
      <c r="B14" s="9" t="n">
        <v>12</v>
      </c>
      <c r="C14" s="9" t="n">
        <v>8</v>
      </c>
      <c r="D14" s="9" t="n">
        <v>6.79</v>
      </c>
      <c r="E14" s="9">
        <f>D14*C14</f>
        <v/>
      </c>
      <c r="F14" s="9">
        <f>E14*(B14^2/162)</f>
        <v/>
      </c>
    </row>
    <row r="16">
      <c r="A16" s="8" t="inlineStr">
        <is>
          <t>EXTRA REINFORCEMENT</t>
        </is>
      </c>
    </row>
    <row r="17">
      <c r="A17" s="2" t="inlineStr">
        <is>
          <t>Beam</t>
        </is>
      </c>
      <c r="B17" s="2" t="inlineStr">
        <is>
          <t>Dia (mm)</t>
        </is>
      </c>
      <c r="C17" s="2" t="inlineStr">
        <is>
          <t>No. Bars</t>
        </is>
      </c>
      <c r="D17" s="2" t="inlineStr">
        <is>
          <t>Beam Length (m)</t>
        </is>
      </c>
      <c r="E17" s="2" t="inlineStr">
        <is>
          <t>Total Length (m)</t>
        </is>
      </c>
      <c r="F17" s="2" t="inlineStr">
        <is>
          <t>Wt (kg)</t>
        </is>
      </c>
    </row>
    <row r="18">
      <c r="A18" s="3" t="inlineStr">
        <is>
          <t>BM1</t>
        </is>
      </c>
      <c r="B18" s="9" t="n">
        <v>16</v>
      </c>
      <c r="C18" s="9" t="n">
        <v>2</v>
      </c>
      <c r="D18" s="9" t="n">
        <v>33.25</v>
      </c>
      <c r="E18" s="9">
        <f>(D18/2+0.5)*C18</f>
        <v/>
      </c>
      <c r="F18" s="9">
        <f>E18*(B18^2/162)</f>
        <v/>
      </c>
    </row>
    <row r="19">
      <c r="A19" s="3" t="inlineStr">
        <is>
          <t>BM3</t>
        </is>
      </c>
      <c r="B19" s="9" t="n">
        <v>12</v>
      </c>
      <c r="C19" s="9" t="n">
        <v>1</v>
      </c>
      <c r="D19" s="9" t="n">
        <v>17.67</v>
      </c>
      <c r="E19" s="9">
        <f>(D19/2+0.5)*C19</f>
        <v/>
      </c>
      <c r="F19" s="9">
        <f>E19*(B19^2/162)</f>
        <v/>
      </c>
    </row>
    <row r="20">
      <c r="A20" s="3" t="inlineStr">
        <is>
          <t>BM4</t>
        </is>
      </c>
      <c r="B20" s="9" t="n">
        <v>20</v>
      </c>
      <c r="C20" s="9" t="n">
        <v>2</v>
      </c>
      <c r="D20" s="9" t="n">
        <v>23.96</v>
      </c>
      <c r="E20" s="9">
        <f>(D20/2+0.5)*C20</f>
        <v/>
      </c>
      <c r="F20" s="9">
        <f>E20*(B20^2/162)</f>
        <v/>
      </c>
    </row>
    <row r="21">
      <c r="A21" s="3" t="inlineStr">
        <is>
          <t>BM5</t>
        </is>
      </c>
      <c r="B21" s="9" t="n">
        <v>12</v>
      </c>
      <c r="C21" s="9" t="n">
        <v>2</v>
      </c>
      <c r="D21" s="9" t="n">
        <v>13.71</v>
      </c>
      <c r="E21" s="9">
        <f>(D21/2+0.5)*C21</f>
        <v/>
      </c>
      <c r="F21" s="9">
        <f>E21*(B21^2/162)</f>
        <v/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Width (mm)</t>
        </is>
      </c>
      <c r="C24" s="2" t="inlineStr">
        <is>
          <t>Depth (mm)</t>
        </is>
      </c>
      <c r="D24" s="2" t="inlineStr">
        <is>
          <t>Dia (mm)</t>
        </is>
      </c>
      <c r="E24" s="2" t="inlineStr">
        <is>
          <t>Stirrup L (m)</t>
        </is>
      </c>
      <c r="F24" s="2" t="inlineStr">
        <is>
          <t>Sp. End (mm)</t>
        </is>
      </c>
      <c r="G24" s="2" t="inlineStr">
        <is>
          <t>Sp. Mid (mm)</t>
        </is>
      </c>
      <c r="H24" s="2" t="inlineStr">
        <is>
          <t>Total Length (m)</t>
        </is>
      </c>
      <c r="I24" s="2" t="inlineStr">
        <is>
          <t>Wt (kg)</t>
        </is>
      </c>
    </row>
    <row r="25">
      <c r="A25" s="3" t="inlineStr">
        <is>
          <t>BM1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402.26</v>
      </c>
      <c r="I25" s="9">
        <f>H25*(D25^2/162)</f>
        <v/>
      </c>
    </row>
    <row r="26">
      <c r="A26" s="3" t="inlineStr">
        <is>
          <t>BM2</t>
        </is>
      </c>
      <c r="B26" s="9" t="n">
        <v>229</v>
      </c>
      <c r="C26" s="9" t="n">
        <v>457</v>
      </c>
      <c r="D26" s="9" t="n">
        <v>8</v>
      </c>
      <c r="E26" s="9" t="n">
        <v>1.332</v>
      </c>
      <c r="F26" s="9" t="n">
        <v>102</v>
      </c>
      <c r="G26" s="9" t="n">
        <v>152</v>
      </c>
      <c r="H26" s="9" t="n">
        <v>90.58</v>
      </c>
      <c r="I26" s="9">
        <f>H26*(D26^2/162)</f>
        <v/>
      </c>
    </row>
    <row r="27">
      <c r="A27" s="3" t="inlineStr">
        <is>
          <t>BM3</t>
        </is>
      </c>
      <c r="B27" s="9" t="n">
        <v>229</v>
      </c>
      <c r="C27" s="9" t="n">
        <v>305</v>
      </c>
      <c r="D27" s="9" t="n">
        <v>8</v>
      </c>
      <c r="E27" s="9" t="n">
        <v>1.028</v>
      </c>
      <c r="F27" s="9" t="n">
        <v>127</v>
      </c>
      <c r="G27" s="9" t="n">
        <v>152</v>
      </c>
      <c r="H27" s="9" t="n">
        <v>143.92</v>
      </c>
      <c r="I27" s="9">
        <f>H27*(D27^2/162)</f>
        <v/>
      </c>
    </row>
    <row r="28">
      <c r="A28" s="3" t="inlineStr">
        <is>
          <t>BM4</t>
        </is>
      </c>
      <c r="B28" s="9" t="n">
        <v>229</v>
      </c>
      <c r="C28" s="9" t="n">
        <v>457</v>
      </c>
      <c r="D28" s="9" t="n">
        <v>8</v>
      </c>
      <c r="E28" s="9" t="n">
        <v>1.332</v>
      </c>
      <c r="F28" s="9" t="n">
        <v>102</v>
      </c>
      <c r="G28" s="9" t="n">
        <v>152</v>
      </c>
      <c r="H28" s="9" t="n">
        <v>277.06</v>
      </c>
      <c r="I28" s="9">
        <f>H28*(D28^2/162)</f>
        <v/>
      </c>
    </row>
    <row r="29">
      <c r="A29" s="3" t="inlineStr">
        <is>
          <t>BM5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102</v>
      </c>
      <c r="G29" s="9" t="n">
        <v>152</v>
      </c>
      <c r="H29" s="9" t="n">
        <v>145.14</v>
      </c>
      <c r="I29" s="9">
        <f>H29*(D29^2/162)</f>
        <v/>
      </c>
    </row>
    <row r="30">
      <c r="A30" s="3" t="inlineStr">
        <is>
          <t>BM6</t>
        </is>
      </c>
      <c r="B30" s="9" t="n">
        <v>229</v>
      </c>
      <c r="C30" s="9" t="n">
        <v>381</v>
      </c>
      <c r="D30" s="9" t="n">
        <v>8</v>
      </c>
      <c r="E30" s="9" t="n">
        <v>1.18</v>
      </c>
      <c r="F30" s="9" t="n">
        <v>152</v>
      </c>
      <c r="G30" s="9" t="n">
        <v>152</v>
      </c>
      <c r="H30" s="9" t="n">
        <v>28.32</v>
      </c>
      <c r="I30" s="9">
        <f>H30*(D30^2/162)</f>
        <v/>
      </c>
    </row>
    <row r="31">
      <c r="A31" s="3" t="inlineStr">
        <is>
          <t>BM7</t>
        </is>
      </c>
      <c r="B31" s="9" t="n">
        <v>229</v>
      </c>
      <c r="C31" s="9" t="n">
        <v>457</v>
      </c>
      <c r="D31" s="9" t="n">
        <v>8</v>
      </c>
      <c r="E31" s="9" t="n">
        <v>1.332</v>
      </c>
      <c r="F31" s="9" t="n">
        <v>152</v>
      </c>
      <c r="G31" s="9" t="n">
        <v>152</v>
      </c>
      <c r="H31" s="9" t="n">
        <v>21.31</v>
      </c>
      <c r="I31" s="9">
        <f>H31*(D31^2/162)</f>
        <v/>
      </c>
    </row>
    <row r="32">
      <c r="A32" s="3" t="inlineStr">
        <is>
          <t>BM8</t>
        </is>
      </c>
      <c r="B32" s="9" t="n">
        <v>229</v>
      </c>
      <c r="C32" s="9" t="n">
        <v>305</v>
      </c>
      <c r="D32" s="9" t="n">
        <v>8</v>
      </c>
      <c r="E32" s="9" t="n">
        <v>1.028</v>
      </c>
      <c r="F32" s="9" t="n">
        <v>152</v>
      </c>
      <c r="G32" s="9" t="n">
        <v>152</v>
      </c>
      <c r="H32" s="9" t="n">
        <v>34.95</v>
      </c>
      <c r="I32" s="9">
        <f>H32*(D32^2/162)</f>
        <v/>
      </c>
    </row>
    <row r="33">
      <c r="A33" s="3" t="inlineStr">
        <is>
          <t>BM9</t>
        </is>
      </c>
      <c r="B33" s="9" t="n">
        <v>229</v>
      </c>
      <c r="C33" s="9" t="n">
        <v>457</v>
      </c>
      <c r="D33" s="9" t="n">
        <v>8</v>
      </c>
      <c r="E33" s="9" t="n">
        <v>1.332</v>
      </c>
      <c r="F33" s="9" t="n">
        <v>152</v>
      </c>
      <c r="G33" s="9" t="n">
        <v>152</v>
      </c>
      <c r="H33" s="9" t="n">
        <v>31.97</v>
      </c>
      <c r="I33" s="9">
        <f>H33*(D33^2/162)</f>
        <v/>
      </c>
    </row>
    <row r="34">
      <c r="A34" s="3" t="inlineStr">
        <is>
          <t>CB</t>
        </is>
      </c>
      <c r="B34" s="9" t="n">
        <v>229</v>
      </c>
      <c r="C34" s="9" t="n">
        <v>127</v>
      </c>
      <c r="D34" s="9" t="n">
        <v>6</v>
      </c>
      <c r="E34" s="9" t="n">
        <v>0.632</v>
      </c>
      <c r="F34" s="9" t="n">
        <v>152</v>
      </c>
      <c r="G34" s="9" t="n">
        <v>152</v>
      </c>
      <c r="H34" s="9" t="n">
        <v>30.34</v>
      </c>
      <c r="I34" s="9">
        <f>H34*(D34^2/162)</f>
        <v/>
      </c>
    </row>
  </sheetData>
  <mergeCells count="4">
    <mergeCell ref="A1:I1"/>
    <mergeCell ref="A3:F3"/>
    <mergeCell ref="A16:F16"/>
    <mergeCell ref="A23:I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34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3.96</v>
      </c>
      <c r="D8" s="9" t="n">
        <v>21</v>
      </c>
      <c r="E8" s="9" t="n">
        <v>15</v>
      </c>
      <c r="F8" s="9" t="n">
        <v>36</v>
      </c>
      <c r="G8" s="9" t="n">
        <v>27.97</v>
      </c>
      <c r="H8" s="9" t="n">
        <v>19.98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3.61</v>
      </c>
      <c r="D11" s="9" t="n">
        <v>19</v>
      </c>
      <c r="E11" s="9" t="n">
        <v>13</v>
      </c>
      <c r="F11" s="9" t="n">
        <v>32</v>
      </c>
      <c r="G11" s="9" t="n">
        <v>25.31</v>
      </c>
      <c r="H11" s="9" t="n">
        <v>17.32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BM1</t>
        </is>
      </c>
      <c r="B13" s="4" t="inlineStr">
        <is>
          <t>L9</t>
        </is>
      </c>
      <c r="C13" s="9" t="n">
        <v>2.72</v>
      </c>
      <c r="D13" s="9" t="n">
        <v>15</v>
      </c>
      <c r="E13" s="9" t="n">
        <v>10</v>
      </c>
      <c r="F13" s="9" t="n">
        <v>25</v>
      </c>
      <c r="G13" s="9" t="n">
        <v>19.98</v>
      </c>
      <c r="H13" s="9" t="n">
        <v>13.32</v>
      </c>
      <c r="I13" s="9">
        <f>G13+H13</f>
        <v/>
      </c>
    </row>
    <row r="14">
      <c r="A14" s="3" t="inlineStr">
        <is>
          <t>BM1</t>
        </is>
      </c>
      <c r="B14" s="4" t="inlineStr">
        <is>
          <t>L10</t>
        </is>
      </c>
      <c r="C14" s="9" t="n">
        <v>1.57</v>
      </c>
      <c r="D14" s="9" t="n">
        <v>9</v>
      </c>
      <c r="E14" s="9" t="n">
        <v>7</v>
      </c>
      <c r="F14" s="9" t="n">
        <v>16</v>
      </c>
      <c r="G14" s="9" t="n">
        <v>11.99</v>
      </c>
      <c r="H14" s="9" t="n">
        <v>9.32</v>
      </c>
      <c r="I14" s="9">
        <f>G14+H14</f>
        <v/>
      </c>
    </row>
    <row r="15">
      <c r="A15" s="3" t="inlineStr">
        <is>
          <t>BM2</t>
        </is>
      </c>
      <c r="B15" s="4" t="inlineStr">
        <is>
          <t>L1</t>
        </is>
      </c>
      <c r="C15" s="9" t="n">
        <v>3.96</v>
      </c>
      <c r="D15" s="9" t="n">
        <v>21</v>
      </c>
      <c r="E15" s="9" t="n">
        <v>15</v>
      </c>
      <c r="F15" s="9" t="n">
        <v>36</v>
      </c>
      <c r="G15" s="9" t="n">
        <v>27.97</v>
      </c>
      <c r="H15" s="9" t="n">
        <v>19.98</v>
      </c>
      <c r="I15" s="9">
        <f>G15+H15</f>
        <v/>
      </c>
    </row>
    <row r="16">
      <c r="A16" s="3" t="inlineStr">
        <is>
          <t>BM2</t>
        </is>
      </c>
      <c r="B16" s="4" t="inlineStr">
        <is>
          <t>L2</t>
        </is>
      </c>
      <c r="C16" s="9" t="n">
        <v>3.61</v>
      </c>
      <c r="D16" s="9" t="n">
        <v>19</v>
      </c>
      <c r="E16" s="9" t="n">
        <v>13</v>
      </c>
      <c r="F16" s="9" t="n">
        <v>32</v>
      </c>
      <c r="G16" s="9" t="n">
        <v>25.31</v>
      </c>
      <c r="H16" s="9" t="n">
        <v>17.32</v>
      </c>
      <c r="I16" s="9">
        <f>G16+H16</f>
        <v/>
      </c>
    </row>
    <row r="17">
      <c r="A17" s="3" t="inlineStr">
        <is>
          <t>BM3</t>
        </is>
      </c>
      <c r="B17" s="4" t="inlineStr">
        <is>
          <t>L1</t>
        </is>
      </c>
      <c r="C17" s="9" t="n">
        <v>6.79</v>
      </c>
      <c r="D17" s="9" t="n">
        <v>28</v>
      </c>
      <c r="E17" s="9" t="n">
        <v>24</v>
      </c>
      <c r="F17" s="9" t="n">
        <v>52</v>
      </c>
      <c r="G17" s="9" t="n">
        <v>28.78</v>
      </c>
      <c r="H17" s="9" t="n">
        <v>24.67</v>
      </c>
      <c r="I17" s="9">
        <f>G17+H17</f>
        <v/>
      </c>
    </row>
    <row r="18">
      <c r="A18" s="3" t="inlineStr">
        <is>
          <t>BM3</t>
        </is>
      </c>
      <c r="B18" s="4" t="inlineStr">
        <is>
          <t>L2</t>
        </is>
      </c>
      <c r="C18" s="9" t="n">
        <v>4.08</v>
      </c>
      <c r="D18" s="9" t="n">
        <v>18</v>
      </c>
      <c r="E18" s="9" t="n">
        <v>15</v>
      </c>
      <c r="F18" s="9" t="n">
        <v>33</v>
      </c>
      <c r="G18" s="9" t="n">
        <v>18.5</v>
      </c>
      <c r="H18" s="9" t="n">
        <v>15.42</v>
      </c>
      <c r="I18" s="9">
        <f>G18+H18</f>
        <v/>
      </c>
    </row>
    <row r="19">
      <c r="A19" s="3" t="inlineStr">
        <is>
          <t>BM3</t>
        </is>
      </c>
      <c r="B19" s="4" t="inlineStr">
        <is>
          <t>L3</t>
        </is>
      </c>
      <c r="C19" s="9" t="n">
        <v>2.72</v>
      </c>
      <c r="D19" s="9" t="n">
        <v>12</v>
      </c>
      <c r="E19" s="9" t="n">
        <v>10</v>
      </c>
      <c r="F19" s="9" t="n">
        <v>22</v>
      </c>
      <c r="G19" s="9" t="n">
        <v>12.34</v>
      </c>
      <c r="H19" s="9" t="n">
        <v>10.28</v>
      </c>
      <c r="I19" s="9">
        <f>G19+H19</f>
        <v/>
      </c>
    </row>
    <row r="20">
      <c r="A20" s="3" t="inlineStr">
        <is>
          <t>BM3</t>
        </is>
      </c>
      <c r="B20" s="4" t="inlineStr">
        <is>
          <t>L4</t>
        </is>
      </c>
      <c r="C20" s="9" t="n">
        <v>4.08</v>
      </c>
      <c r="D20" s="9" t="n">
        <v>18</v>
      </c>
      <c r="E20" s="9" t="n">
        <v>15</v>
      </c>
      <c r="F20" s="9" t="n">
        <v>33</v>
      </c>
      <c r="G20" s="9" t="n">
        <v>18.5</v>
      </c>
      <c r="H20" s="9" t="n">
        <v>15.42</v>
      </c>
      <c r="I20" s="9">
        <f>G20+H20</f>
        <v/>
      </c>
    </row>
    <row r="21">
      <c r="A21" s="3" t="inlineStr">
        <is>
          <t>BM4</t>
        </is>
      </c>
      <c r="B21" s="4" t="inlineStr">
        <is>
          <t>L1</t>
        </is>
      </c>
      <c r="C21" s="9" t="n">
        <v>5.93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L2</t>
        </is>
      </c>
      <c r="C22" s="9" t="n">
        <v>6.05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L3</t>
        </is>
      </c>
      <c r="C23" s="9" t="n">
        <v>5.93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BM4</t>
        </is>
      </c>
      <c r="B24" s="4" t="inlineStr">
        <is>
          <t>L4</t>
        </is>
      </c>
      <c r="C24" s="9" t="n">
        <v>6.05</v>
      </c>
      <c r="D24" s="9" t="n">
        <v>31</v>
      </c>
      <c r="E24" s="9" t="n">
        <v>21</v>
      </c>
      <c r="F24" s="9" t="n">
        <v>52</v>
      </c>
      <c r="G24" s="9" t="n">
        <v>41.29</v>
      </c>
      <c r="H24" s="9" t="n">
        <v>27.97</v>
      </c>
      <c r="I24" s="9">
        <f>G24+H24</f>
        <v/>
      </c>
    </row>
    <row r="25">
      <c r="A25" s="3" t="inlineStr">
        <is>
          <t>BM5</t>
        </is>
      </c>
      <c r="B25" s="4" t="inlineStr">
        <is>
          <t>L1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BM5</t>
        </is>
      </c>
      <c r="B26" s="4" t="inlineStr">
        <is>
          <t>L2</t>
        </is>
      </c>
      <c r="C26" s="9" t="n">
        <v>4.57</v>
      </c>
      <c r="D26" s="9" t="n">
        <v>24</v>
      </c>
      <c r="E26" s="9" t="n">
        <v>17</v>
      </c>
      <c r="F26" s="9" t="n">
        <v>41</v>
      </c>
      <c r="G26" s="9" t="n">
        <v>28.32</v>
      </c>
      <c r="H26" s="9" t="n">
        <v>20.06</v>
      </c>
      <c r="I26" s="9">
        <f>G26+H26</f>
        <v/>
      </c>
    </row>
    <row r="27">
      <c r="A27" s="3" t="inlineStr">
        <is>
          <t>BM5</t>
        </is>
      </c>
      <c r="B27" s="4" t="inlineStr">
        <is>
          <t>L3</t>
        </is>
      </c>
      <c r="C27" s="9" t="n">
        <v>4.57</v>
      </c>
      <c r="D27" s="9" t="n">
        <v>24</v>
      </c>
      <c r="E27" s="9" t="n">
        <v>17</v>
      </c>
      <c r="F27" s="9" t="n">
        <v>41</v>
      </c>
      <c r="G27" s="9" t="n">
        <v>28.32</v>
      </c>
      <c r="H27" s="9" t="n">
        <v>20.06</v>
      </c>
      <c r="I27" s="9">
        <f>G27+H27</f>
        <v/>
      </c>
    </row>
    <row r="28">
      <c r="A28" s="3" t="inlineStr">
        <is>
          <t>BM6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9.44</v>
      </c>
      <c r="H28" s="9" t="n">
        <v>9.44</v>
      </c>
      <c r="I28" s="9">
        <f>G28+H28</f>
        <v/>
      </c>
    </row>
    <row r="29">
      <c r="A29" s="3" t="inlineStr">
        <is>
          <t>BM6</t>
        </is>
      </c>
      <c r="B29" s="4" t="inlineStr">
        <is>
          <t>L2</t>
        </is>
      </c>
      <c r="C29" s="9" t="n">
        <v>0.61</v>
      </c>
      <c r="D29" s="9" t="n">
        <v>4</v>
      </c>
      <c r="E29" s="9" t="n">
        <v>4</v>
      </c>
      <c r="F29" s="9" t="n">
        <v>8</v>
      </c>
      <c r="G29" s="9" t="n">
        <v>4.72</v>
      </c>
      <c r="H29" s="9" t="n">
        <v>4.72</v>
      </c>
      <c r="I29" s="9">
        <f>G29+H29</f>
        <v/>
      </c>
    </row>
    <row r="30">
      <c r="A30" s="3" t="inlineStr">
        <is>
          <t>BM7</t>
        </is>
      </c>
      <c r="B30" s="4" t="inlineStr">
        <is>
          <t>L1</t>
        </is>
      </c>
      <c r="C30" s="9" t="n">
        <v>1.83</v>
      </c>
      <c r="D30" s="9" t="n">
        <v>8</v>
      </c>
      <c r="E30" s="9" t="n">
        <v>8</v>
      </c>
      <c r="F30" s="9" t="n">
        <v>16</v>
      </c>
      <c r="G30" s="9" t="n">
        <v>10.66</v>
      </c>
      <c r="H30" s="9" t="n">
        <v>10.66</v>
      </c>
      <c r="I30" s="9">
        <f>G30+H30</f>
        <v/>
      </c>
    </row>
    <row r="31">
      <c r="A31" s="3" t="inlineStr">
        <is>
          <t>BM8</t>
        </is>
      </c>
      <c r="B31" s="4" t="inlineStr">
        <is>
          <t>L1</t>
        </is>
      </c>
      <c r="C31" s="9" t="n">
        <v>4.57</v>
      </c>
      <c r="D31" s="9" t="n">
        <v>17</v>
      </c>
      <c r="E31" s="9" t="n">
        <v>17</v>
      </c>
      <c r="F31" s="9" t="n">
        <v>34</v>
      </c>
      <c r="G31" s="9" t="n">
        <v>17.48</v>
      </c>
      <c r="H31" s="9" t="n">
        <v>17.48</v>
      </c>
      <c r="I31" s="9">
        <f>G31+H31</f>
        <v/>
      </c>
    </row>
    <row r="32">
      <c r="A32" s="3" t="inlineStr">
        <is>
          <t>BM9</t>
        </is>
      </c>
      <c r="B32" s="4" t="inlineStr">
        <is>
          <t>L1</t>
        </is>
      </c>
      <c r="C32" s="9" t="n">
        <v>1.83</v>
      </c>
      <c r="D32" s="9" t="n">
        <v>8</v>
      </c>
      <c r="E32" s="9" t="n">
        <v>8</v>
      </c>
      <c r="F32" s="9" t="n">
        <v>16</v>
      </c>
      <c r="G32" s="9" t="n">
        <v>10.66</v>
      </c>
      <c r="H32" s="9" t="n">
        <v>10.66</v>
      </c>
      <c r="I32" s="9">
        <f>G32+H32</f>
        <v/>
      </c>
    </row>
    <row r="33">
      <c r="A33" s="3" t="inlineStr">
        <is>
          <t>BM9</t>
        </is>
      </c>
      <c r="B33" s="4" t="inlineStr">
        <is>
          <t>L2</t>
        </is>
      </c>
      <c r="C33" s="9" t="n">
        <v>0.61</v>
      </c>
      <c r="D33" s="9" t="n">
        <v>4</v>
      </c>
      <c r="E33" s="9" t="n">
        <v>4</v>
      </c>
      <c r="F33" s="9" t="n">
        <v>8</v>
      </c>
      <c r="G33" s="9" t="n">
        <v>5.33</v>
      </c>
      <c r="H33" s="9" t="n">
        <v>5.33</v>
      </c>
      <c r="I33" s="9">
        <f>G33+H33</f>
        <v/>
      </c>
    </row>
    <row r="34">
      <c r="A34" s="3" t="inlineStr">
        <is>
          <t>CB</t>
        </is>
      </c>
      <c r="B34" s="4" t="inlineStr">
        <is>
          <t>L1</t>
        </is>
      </c>
      <c r="C34" s="9" t="n">
        <v>6.79</v>
      </c>
      <c r="D34" s="9" t="n">
        <v>24</v>
      </c>
      <c r="E34" s="9" t="n">
        <v>24</v>
      </c>
      <c r="F34" s="9" t="n">
        <v>48</v>
      </c>
      <c r="G34" s="9" t="n">
        <v>15.17</v>
      </c>
      <c r="H34" s="9" t="n">
        <v>15.17</v>
      </c>
      <c r="I34" s="9">
        <f>G34+H34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2026-06-02T06:01:01Z</dcterms:created>
  <dcterms:modified xmlns:dcterms="http://purl.org/dc/terms/" xmlns:xsi="http://www.w3.org/2001/XMLSchema-instance" xsi:type="dcterms:W3CDTF">2026-06-02T06:01:01Z</dcterms:modified>
</cp:coreProperties>
</file>