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4.xml" ContentType="application/vnd.openxmlformats-officedocument.spreadsheetml.worksheet+xml"/>
  <Override PartName="/xl/tables/table7.xml" ContentType="application/vnd.openxmlformats-officedocument.spreadsheetml.table+xml"/>
  <Override PartName="/xl/worksheets/sheet5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sheets/sheet6.xml" ContentType="application/vnd.openxmlformats-officedocument.spreadsheetml.worksheet+xml"/>
  <Override PartName="/xl/tables/table10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17" headerRowCount="1">
  <autoFilter ref="A4:E17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HalfBrickWalls" displayName="tbl_HalfBrickWalls" ref="A20:E21" headerRowCount="1">
  <autoFilter ref="A20:E21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RoomAreas" displayName="tbl_RoomAreas" ref="A4:B16" headerRowCount="1">
  <autoFilter ref="A4:B16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ExternalPlasterWalls" displayName="tbl_ExternalPlasterWalls" ref="A4:D9" headerRowCount="1">
  <autoFilter ref="A4:D9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InternalPlasterWalls" displayName="tbl_InternalPlasterWalls" ref="A18:D32" headerRowCount="1">
  <autoFilter ref="A18:D32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6.175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0.048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3.251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12.075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46.825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1.357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5.116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41.709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173.96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1.016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174.976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125.598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11.122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114.476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305.171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11.122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294.048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114.476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294.048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34.995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17.498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13.123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3.5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22.25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415.93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69.12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2.133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2.133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2.133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4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3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0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8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north_wall_overall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east_wall_overall</t>
        </is>
      </c>
      <c r="B6" s="5" t="n">
        <v>12.192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south_wall_overall</t>
        </is>
      </c>
      <c r="B7" s="5" t="n">
        <v>12.192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west_wall_overall</t>
        </is>
      </c>
      <c r="B8" s="5" t="n">
        <v>12.192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service_area_west_wall</t>
        </is>
      </c>
      <c r="B9" s="5" t="n">
        <v>4.369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bedroom_1_south_shared_wall</t>
        </is>
      </c>
      <c r="B10" s="5" t="n">
        <v>4.293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bedroom_2_south_shared_wall</t>
        </is>
      </c>
      <c r="B11" s="5" t="n">
        <v>4.293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toilet_1_bedroom_1_shared_wall</t>
        </is>
      </c>
      <c r="B12" s="5" t="n">
        <v>4.991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toilet_2_bedroom_2_shared_wall</t>
        </is>
      </c>
      <c r="B13" s="5" t="n">
        <v>4.991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pooja_west_wall</t>
        </is>
      </c>
      <c r="B14" s="5" t="n">
        <v>3.048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pooja_south_wall</t>
        </is>
      </c>
      <c r="B15" s="5" t="n">
        <v>3.048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kitchen_east_shared_wall</t>
        </is>
      </c>
      <c r="B16" s="5" t="n">
        <v>4.369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living_west_shared_wall</t>
        </is>
      </c>
      <c r="B17" s="5" t="n">
        <v>3.962</v>
      </c>
      <c r="C17" s="5" t="n">
        <v>0.23</v>
      </c>
      <c r="D17" s="5" t="n">
        <v>2.364</v>
      </c>
      <c r="E17" s="5">
        <f>B17*C17*D17</f>
        <v/>
      </c>
    </row>
    <row r="19">
      <c r="A19" s="9" t="inlineStr">
        <is>
          <t>HALF BRICK WALLS</t>
        </is>
      </c>
    </row>
    <row r="20">
      <c r="A20" s="2" t="inlineStr">
        <is>
          <t>Wall</t>
        </is>
      </c>
      <c r="B20" s="2" t="inlineStr">
        <is>
          <t>Length (m)</t>
        </is>
      </c>
      <c r="C20" s="2" t="inlineStr">
        <is>
          <t>Thickness (m)</t>
        </is>
      </c>
      <c r="D20" s="2" t="inlineStr">
        <is>
          <t>Height (m)</t>
        </is>
      </c>
      <c r="E20" s="2" t="inlineStr">
        <is>
          <t>Gross Volume (m³)</t>
        </is>
      </c>
    </row>
    <row r="21">
      <c r="A21" s="3" t="inlineStr">
        <is>
          <t>toilet_1_toilet_2_shared_wall</t>
        </is>
      </c>
      <c r="B21" s="5" t="n">
        <v>4.991</v>
      </c>
      <c r="C21" s="5" t="n">
        <v>0.115</v>
      </c>
      <c r="D21" s="5" t="n">
        <v>2.364</v>
      </c>
      <c r="E21" s="5">
        <f>B21*C21*D21</f>
        <v/>
      </c>
    </row>
    <row r="23">
      <c r="A23" s="9" t="inlineStr">
        <is>
          <t>WALL DEDUCTIONS</t>
        </is>
      </c>
    </row>
    <row r="24">
      <c r="A24" s="2" t="inlineStr">
        <is>
          <t>Item</t>
        </is>
      </c>
      <c r="B24" s="2" t="inlineStr">
        <is>
          <t>Unit</t>
        </is>
      </c>
      <c r="C24" s="2" t="inlineStr">
        <is>
          <t>Value</t>
        </is>
      </c>
    </row>
    <row r="25">
      <c r="A25" s="3" t="inlineStr">
        <is>
          <t>Full Brick Gross Volume</t>
        </is>
      </c>
      <c r="B25" s="4" t="inlineStr">
        <is>
          <t>m³</t>
        </is>
      </c>
      <c r="C25" s="5" t="n">
        <v>46.825</v>
      </c>
    </row>
    <row r="26">
      <c r="A26" s="3" t="inlineStr">
        <is>
          <t>Half Brick Gross Volume</t>
        </is>
      </c>
      <c r="B26" s="4" t="inlineStr">
        <is>
          <t>m³</t>
        </is>
      </c>
      <c r="C26" s="5" t="n">
        <v>1.357</v>
      </c>
    </row>
    <row r="27">
      <c r="A27" s="3" t="inlineStr">
        <is>
          <t>Total Deductions</t>
        </is>
      </c>
      <c r="B27" s="4" t="inlineStr">
        <is>
          <t>m³</t>
        </is>
      </c>
      <c r="C27" s="5" t="n">
        <v>5.116</v>
      </c>
    </row>
    <row r="28">
      <c r="A28" s="3" t="inlineStr">
        <is>
          <t>Net Full Brick Volume</t>
        </is>
      </c>
      <c r="B28" s="4" t="inlineStr">
        <is>
          <t>m³</t>
        </is>
      </c>
      <c r="C28" s="5" t="n">
        <v>41.709</v>
      </c>
    </row>
  </sheetData>
  <mergeCells count="4">
    <mergeCell ref="A19:E19"/>
    <mergeCell ref="A23:C23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2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5" t="n">
        <v>23.23</v>
      </c>
    </row>
    <row r="6">
      <c r="A6" s="3" t="inlineStr">
        <is>
          <t>Toilet/Bath 1</t>
        </is>
      </c>
      <c r="B6" s="5" t="n">
        <v>4.18</v>
      </c>
    </row>
    <row r="7">
      <c r="A7" s="3" t="inlineStr">
        <is>
          <t>Toilet/Bath 2</t>
        </is>
      </c>
      <c r="B7" s="5" t="n">
        <v>4.18</v>
      </c>
    </row>
    <row r="8">
      <c r="A8" s="3" t="inlineStr">
        <is>
          <t>Bedroom 2</t>
        </is>
      </c>
      <c r="B8" s="5" t="n">
        <v>23.23</v>
      </c>
    </row>
    <row r="9">
      <c r="A9" s="3" t="inlineStr">
        <is>
          <t>Pooja</t>
        </is>
      </c>
      <c r="B9" s="5" t="n">
        <v>6.5</v>
      </c>
    </row>
    <row r="10">
      <c r="A10" s="3" t="inlineStr">
        <is>
          <t>Living Room</t>
        </is>
      </c>
      <c r="B10" s="5" t="n">
        <v>30.66</v>
      </c>
    </row>
    <row r="11">
      <c r="A11" s="3" t="inlineStr">
        <is>
          <t>Kitchen / Dining</t>
        </is>
      </c>
      <c r="B11" s="5" t="n">
        <v>21</v>
      </c>
    </row>
    <row r="12">
      <c r="A12" s="3" t="inlineStr">
        <is>
          <t>Veranda (Left)</t>
        </is>
      </c>
      <c r="B12" s="5" t="n">
        <v>14.12</v>
      </c>
    </row>
    <row r="13">
      <c r="A13" s="3" t="inlineStr">
        <is>
          <t>Veranda (Right)</t>
        </is>
      </c>
      <c r="B13" s="5" t="n">
        <v>14.12</v>
      </c>
    </row>
    <row r="14">
      <c r="A14" s="3" t="inlineStr">
        <is>
          <t>Service</t>
        </is>
      </c>
      <c r="B14" s="5" t="n">
        <v>5.33</v>
      </c>
    </row>
    <row r="15">
      <c r="A15" s="3" t="inlineStr">
        <is>
          <t>Bedroom 3</t>
        </is>
      </c>
      <c r="B15" s="5" t="n">
        <v>23.23</v>
      </c>
    </row>
    <row r="16">
      <c r="A16" s="3" t="inlineStr">
        <is>
          <t>Toilet/Bath 3</t>
        </is>
      </c>
      <c r="B16" s="5" t="n">
        <v>4.18</v>
      </c>
    </row>
    <row r="18">
      <c r="A18" s="9" t="inlineStr">
        <is>
          <t>FLOOR AREA SUMMARY</t>
        </is>
      </c>
    </row>
    <row r="19">
      <c r="A19" s="2" t="inlineStr">
        <is>
          <t>Item</t>
        </is>
      </c>
      <c r="B19" s="2" t="inlineStr">
        <is>
          <t>Unit</t>
        </is>
      </c>
      <c r="C19" s="2" t="inlineStr">
        <is>
          <t>Value</t>
        </is>
      </c>
    </row>
    <row r="20">
      <c r="A20" s="3" t="inlineStr">
        <is>
          <t>Total Room Area</t>
        </is>
      </c>
      <c r="B20" s="4" t="inlineStr">
        <is>
          <t>m²</t>
        </is>
      </c>
      <c r="C20" s="5" t="n">
        <v>173.96</v>
      </c>
    </row>
    <row r="21">
      <c r="A21" s="3" t="inlineStr">
        <is>
          <t>Door Jambs Area</t>
        </is>
      </c>
      <c r="B21" s="4" t="inlineStr">
        <is>
          <t>m²</t>
        </is>
      </c>
      <c r="C21" s="5" t="n">
        <v>1.016</v>
      </c>
    </row>
    <row r="22">
      <c r="A22" s="3" t="inlineStr">
        <is>
          <t>Total Floor Area</t>
        </is>
      </c>
      <c r="B22" s="4" t="inlineStr">
        <is>
          <t>m²</t>
        </is>
      </c>
      <c r="C22" s="5" t="n">
        <v>174.976</v>
      </c>
    </row>
  </sheetData>
  <mergeCells count="3">
    <mergeCell ref="A1:C1"/>
    <mergeCell ref="A18:C18"/>
    <mergeCell ref="A3:B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38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north_wall_overall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east_wall_overall</t>
        </is>
      </c>
      <c r="B6" s="5" t="n">
        <v>12.192</v>
      </c>
      <c r="C6" s="5" t="n">
        <v>2.364</v>
      </c>
      <c r="D6" s="5">
        <f>B6*C6</f>
        <v/>
      </c>
    </row>
    <row r="7">
      <c r="A7" s="3" t="inlineStr">
        <is>
          <t>south_wall_overall</t>
        </is>
      </c>
      <c r="B7" s="5" t="n">
        <v>12.192</v>
      </c>
      <c r="C7" s="5" t="n">
        <v>2.364</v>
      </c>
      <c r="D7" s="5">
        <f>B7*C7</f>
        <v/>
      </c>
    </row>
    <row r="8">
      <c r="A8" s="3" t="inlineStr">
        <is>
          <t>west_wall_overall</t>
        </is>
      </c>
      <c r="B8" s="5" t="n">
        <v>12.192</v>
      </c>
      <c r="C8" s="5" t="n">
        <v>2.364</v>
      </c>
      <c r="D8" s="5">
        <f>B8*C8</f>
        <v/>
      </c>
    </row>
    <row r="9">
      <c r="A9" s="3" t="inlineStr">
        <is>
          <t>service_area_west_wall</t>
        </is>
      </c>
      <c r="B9" s="5" t="n">
        <v>4.369</v>
      </c>
      <c r="C9" s="5" t="n">
        <v>2.364</v>
      </c>
      <c r="D9" s="5">
        <f>B9*C9</f>
        <v/>
      </c>
    </row>
    <row r="11">
      <c r="A11" s="9" t="inlineStr">
        <is>
          <t>EXTERNAL PLASTER SUMMARY</t>
        </is>
      </c>
    </row>
    <row r="12">
      <c r="A12" s="2" t="inlineStr">
        <is>
          <t>Item</t>
        </is>
      </c>
      <c r="B12" s="2" t="inlineStr">
        <is>
          <t>Unit</t>
        </is>
      </c>
      <c r="C12" s="2" t="inlineStr">
        <is>
          <t>Value</t>
        </is>
      </c>
    </row>
    <row r="13">
      <c r="A13" s="3" t="inlineStr">
        <is>
          <t>Gross Area</t>
        </is>
      </c>
      <c r="B13" s="4" t="inlineStr">
        <is>
          <t>m²</t>
        </is>
      </c>
      <c r="C13" s="5" t="n">
        <v>125.598</v>
      </c>
    </row>
    <row r="14">
      <c r="A14" s="3" t="inlineStr">
        <is>
          <t>Deductions</t>
        </is>
      </c>
      <c r="B14" s="4" t="inlineStr">
        <is>
          <t>m²</t>
        </is>
      </c>
      <c r="C14" s="5" t="n">
        <v>11.122</v>
      </c>
    </row>
    <row r="15">
      <c r="A15" s="3" t="inlineStr">
        <is>
          <t>Net Area</t>
        </is>
      </c>
      <c r="B15" s="4" t="inlineStr">
        <is>
          <t>m²</t>
        </is>
      </c>
      <c r="C15" s="5" t="n">
        <v>114.476</v>
      </c>
    </row>
    <row r="17">
      <c r="A17" s="9" t="inlineStr">
        <is>
          <t>INTERNAL PLASTER – WALLS</t>
        </is>
      </c>
    </row>
    <row r="18">
      <c r="A18" s="2" t="inlineStr">
        <is>
          <t>Wall</t>
        </is>
      </c>
      <c r="B18" s="2" t="inlineStr">
        <is>
          <t>Length (m)</t>
        </is>
      </c>
      <c r="C18" s="2" t="inlineStr">
        <is>
          <t>Height (m)</t>
        </is>
      </c>
      <c r="D18" s="2" t="inlineStr">
        <is>
          <t>Area (m²)</t>
        </is>
      </c>
    </row>
    <row r="19">
      <c r="A19" s="3" t="inlineStr">
        <is>
          <t>north_wall_overall_inner</t>
        </is>
      </c>
      <c r="B19" s="5" t="n">
        <v>12.192</v>
      </c>
      <c r="C19" s="5" t="n">
        <v>2.364</v>
      </c>
      <c r="D19" s="5">
        <f>B19*C19</f>
        <v/>
      </c>
    </row>
    <row r="20">
      <c r="A20" s="3" t="inlineStr">
        <is>
          <t>east_wall_overall_inner</t>
        </is>
      </c>
      <c r="B20" s="5" t="n">
        <v>12.192</v>
      </c>
      <c r="C20" s="5" t="n">
        <v>2.364</v>
      </c>
      <c r="D20" s="5">
        <f>B20*C20</f>
        <v/>
      </c>
    </row>
    <row r="21">
      <c r="A21" s="3" t="inlineStr">
        <is>
          <t>south_wall_overall_inner</t>
        </is>
      </c>
      <c r="B21" s="5" t="n">
        <v>12.192</v>
      </c>
      <c r="C21" s="5" t="n">
        <v>2.364</v>
      </c>
      <c r="D21" s="5">
        <f>B21*C21</f>
        <v/>
      </c>
    </row>
    <row r="22">
      <c r="A22" s="3" t="inlineStr">
        <is>
          <t>west_wall_overall_inner</t>
        </is>
      </c>
      <c r="B22" s="5" t="n">
        <v>12.192</v>
      </c>
      <c r="C22" s="5" t="n">
        <v>2.364</v>
      </c>
      <c r="D22" s="5">
        <f>B22*C22</f>
        <v/>
      </c>
    </row>
    <row r="23">
      <c r="A23" s="3" t="inlineStr">
        <is>
          <t>service_area_west_wall_inner</t>
        </is>
      </c>
      <c r="B23" s="5" t="n">
        <v>4.369</v>
      </c>
      <c r="C23" s="5" t="n">
        <v>2.364</v>
      </c>
      <c r="D23" s="5">
        <f>B23*C23</f>
        <v/>
      </c>
    </row>
    <row r="24">
      <c r="A24" s="3" t="inlineStr">
        <is>
          <t>bedroom_1_south_shared_wall_both_faces</t>
        </is>
      </c>
      <c r="B24" s="5" t="n">
        <v>4.293</v>
      </c>
      <c r="C24" s="5" t="n">
        <v>2.364</v>
      </c>
      <c r="D24" s="5">
        <f>B24*C24</f>
        <v/>
      </c>
    </row>
    <row r="25">
      <c r="A25" s="3" t="inlineStr">
        <is>
          <t>bedroom_2_south_shared_wall_both_faces</t>
        </is>
      </c>
      <c r="B25" s="5" t="n">
        <v>4.293</v>
      </c>
      <c r="C25" s="5" t="n">
        <v>2.364</v>
      </c>
      <c r="D25" s="5">
        <f>B25*C25</f>
        <v/>
      </c>
    </row>
    <row r="26">
      <c r="A26" s="3" t="inlineStr">
        <is>
          <t>toilet_1_bedroom_1_shared_wall_both_faces</t>
        </is>
      </c>
      <c r="B26" s="5" t="n">
        <v>4.991</v>
      </c>
      <c r="C26" s="5" t="n">
        <v>2.364</v>
      </c>
      <c r="D26" s="5">
        <f>B26*C26</f>
        <v/>
      </c>
    </row>
    <row r="27">
      <c r="A27" s="3" t="inlineStr">
        <is>
          <t>toilet_2_bedroom_2_shared_wall_both_faces</t>
        </is>
      </c>
      <c r="B27" s="5" t="n">
        <v>4.991</v>
      </c>
      <c r="C27" s="5" t="n">
        <v>2.364</v>
      </c>
      <c r="D27" s="5">
        <f>B27*C27</f>
        <v/>
      </c>
    </row>
    <row r="28">
      <c r="A28" s="3" t="inlineStr">
        <is>
          <t>pooja_west_wall_both_faces</t>
        </is>
      </c>
      <c r="B28" s="5" t="n">
        <v>3.048</v>
      </c>
      <c r="C28" s="5" t="n">
        <v>2.364</v>
      </c>
      <c r="D28" s="5">
        <f>B28*C28</f>
        <v/>
      </c>
    </row>
    <row r="29">
      <c r="A29" s="3" t="inlineStr">
        <is>
          <t>pooja_south_wall_both_faces</t>
        </is>
      </c>
      <c r="B29" s="5" t="n">
        <v>3.048</v>
      </c>
      <c r="C29" s="5" t="n">
        <v>2.364</v>
      </c>
      <c r="D29" s="5">
        <f>B29*C29</f>
        <v/>
      </c>
    </row>
    <row r="30">
      <c r="A30" s="3" t="inlineStr">
        <is>
          <t>kitchen_east_shared_wall_both_faces</t>
        </is>
      </c>
      <c r="B30" s="5" t="n">
        <v>4.369</v>
      </c>
      <c r="C30" s="5" t="n">
        <v>2.364</v>
      </c>
      <c r="D30" s="5">
        <f>B30*C30</f>
        <v/>
      </c>
    </row>
    <row r="31">
      <c r="A31" s="3" t="inlineStr">
        <is>
          <t>living_west_shared_wall_both_faces</t>
        </is>
      </c>
      <c r="B31" s="5" t="n">
        <v>3.962</v>
      </c>
      <c r="C31" s="5" t="n">
        <v>2.364</v>
      </c>
      <c r="D31" s="5">
        <f>B31*C31</f>
        <v/>
      </c>
    </row>
    <row r="32">
      <c r="A32" s="3" t="inlineStr">
        <is>
          <t>toilet_1_toilet_2_shared_wall_both_faces</t>
        </is>
      </c>
      <c r="B32" s="5" t="n">
        <v>4.991</v>
      </c>
      <c r="C32" s="5" t="n">
        <v>2.364</v>
      </c>
      <c r="D32" s="5">
        <f>B32*C32</f>
        <v/>
      </c>
    </row>
    <row r="34">
      <c r="A34" s="9" t="inlineStr">
        <is>
          <t>INTERNAL PLASTER SUMMARY</t>
        </is>
      </c>
    </row>
    <row r="35">
      <c r="A35" s="2" t="inlineStr">
        <is>
          <t>Item</t>
        </is>
      </c>
      <c r="B35" s="2" t="inlineStr">
        <is>
          <t>Unit</t>
        </is>
      </c>
      <c r="C35" s="2" t="inlineStr">
        <is>
          <t>Value</t>
        </is>
      </c>
    </row>
    <row r="36">
      <c r="A36" s="3" t="inlineStr">
        <is>
          <t>Gross Area</t>
        </is>
      </c>
      <c r="B36" s="4" t="inlineStr">
        <is>
          <t>m²</t>
        </is>
      </c>
      <c r="C36" s="5" t="n">
        <v>305.171</v>
      </c>
    </row>
    <row r="37">
      <c r="A37" s="3" t="inlineStr">
        <is>
          <t>Deductions</t>
        </is>
      </c>
      <c r="B37" s="4" t="inlineStr">
        <is>
          <t>m²</t>
        </is>
      </c>
      <c r="C37" s="5" t="n">
        <v>11.122</v>
      </c>
    </row>
    <row r="38">
      <c r="A38" s="3" t="inlineStr">
        <is>
          <t>Net Area</t>
        </is>
      </c>
      <c r="B38" s="4" t="inlineStr">
        <is>
          <t>m²</t>
        </is>
      </c>
      <c r="C38" s="5" t="n">
        <v>294.048</v>
      </c>
    </row>
  </sheetData>
  <mergeCells count="5">
    <mergeCell ref="A1:D1"/>
    <mergeCell ref="A17:D17"/>
    <mergeCell ref="A11:C11"/>
    <mergeCell ref="A3:D3"/>
    <mergeCell ref="A34:C34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114.476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294.048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2.731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2.339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174.976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34.995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17.498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13.123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3.5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2026-05-11T06:54:08Z</dcterms:created>
  <dcterms:modified xmlns:dcterms="http://purl.org/dc/terms/" xmlns:xsi="http://www.w3.org/2001/XMLSchema-instance" xsi:type="dcterms:W3CDTF">2026-05-11T06:54:08Z</dcterms:modified>
</cp:coreProperties>
</file>